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\Desktop\"/>
    </mc:Choice>
  </mc:AlternateContent>
  <xr:revisionPtr revIDLastSave="0" documentId="8_{428C952A-FD39-4F26-828D-1EE007AAF42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4.разред" sheetId="1" r:id="rId1"/>
    <sheet name="5.разред" sheetId="2" r:id="rId2"/>
    <sheet name="6. разред" sheetId="3" r:id="rId3"/>
    <sheet name="7.разред" sheetId="4" r:id="rId4"/>
    <sheet name="8.разред" sheetId="5" r:id="rId5"/>
    <sheet name="Комисије" sheetId="6" r:id="rId6"/>
  </sheets>
  <definedNames>
    <definedName name="_xlnm._FilterDatabase" localSheetId="0" hidden="1">'4.разред'!$C$3:$P$40</definedName>
    <definedName name="nazivIV" localSheetId="0">#REF!</definedName>
    <definedName name="nazivIV" localSheetId="1">#REF!</definedName>
    <definedName name="nazivIV" localSheetId="2">#REF!</definedName>
    <definedName name="nazivIV" localSheetId="3">#REF!</definedName>
    <definedName name="nazivIV" localSheetId="4">#REF!</definedName>
    <definedName name="_xlnm.Print_Area" localSheetId="0">'4.разред'!$A$1:$O$40</definedName>
    <definedName name="_xlnm.Print_Area" localSheetId="1">'5.разред'!$A$1:$O$36</definedName>
    <definedName name="_xlnm.Print_Area" localSheetId="2">'6. разред'!$A$1:$O$28</definedName>
    <definedName name="_xlnm.Print_Area" localSheetId="3">'7.разред'!$A$1:$O$15</definedName>
    <definedName name="_xlnm.Print_Area" localSheetId="4">'8.разред'!$A$1:$O$26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eVQq/iW8sT4OsrQx7cZ6ehBGKVD4TMnuWTurN1lmaVY="/>
    </ext>
  </extLst>
</workbook>
</file>

<file path=xl/calcChain.xml><?xml version="1.0" encoding="utf-8"?>
<calcChain xmlns="http://schemas.openxmlformats.org/spreadsheetml/2006/main">
  <c r="M14" i="5" l="1"/>
  <c r="M5" i="5"/>
  <c r="M9" i="5"/>
  <c r="M11" i="5"/>
  <c r="M16" i="5"/>
  <c r="M15" i="5"/>
  <c r="M17" i="5"/>
  <c r="M18" i="5"/>
  <c r="M22" i="5"/>
  <c r="M4" i="5"/>
  <c r="M3" i="5"/>
  <c r="M21" i="5"/>
  <c r="M6" i="5"/>
  <c r="M25" i="5"/>
  <c r="M8" i="5"/>
  <c r="M7" i="5"/>
  <c r="M23" i="5"/>
  <c r="M19" i="5"/>
  <c r="M12" i="5"/>
  <c r="M24" i="5"/>
  <c r="M20" i="5"/>
  <c r="M13" i="5"/>
  <c r="M26" i="5"/>
  <c r="M10" i="5"/>
  <c r="M33" i="1"/>
  <c r="M16" i="1"/>
  <c r="M35" i="1"/>
  <c r="M27" i="1"/>
  <c r="M39" i="1"/>
  <c r="M38" i="1"/>
  <c r="M17" i="1"/>
  <c r="M18" i="1"/>
  <c r="M30" i="1"/>
  <c r="M40" i="1"/>
  <c r="M9" i="1"/>
  <c r="M29" i="1"/>
  <c r="M10" i="1"/>
  <c r="M21" i="1"/>
  <c r="M23" i="1"/>
  <c r="M28" i="1"/>
  <c r="M3" i="1"/>
  <c r="M13" i="1"/>
  <c r="M7" i="1"/>
  <c r="M5" i="1"/>
  <c r="M24" i="1"/>
  <c r="M14" i="1"/>
  <c r="M19" i="1"/>
  <c r="M25" i="1"/>
  <c r="M6" i="1"/>
  <c r="M26" i="1"/>
  <c r="M8" i="1"/>
  <c r="M15" i="1"/>
  <c r="M12" i="1"/>
  <c r="M36" i="1"/>
  <c r="M11" i="1"/>
  <c r="M22" i="1"/>
  <c r="M31" i="1"/>
  <c r="M37" i="1"/>
  <c r="M34" i="1"/>
  <c r="M32" i="1"/>
  <c r="M20" i="1"/>
  <c r="M4" i="1"/>
  <c r="M16" i="2"/>
  <c r="M7" i="2"/>
  <c r="M5" i="2"/>
  <c r="M12" i="2"/>
  <c r="M20" i="2"/>
  <c r="M32" i="2"/>
  <c r="M28" i="2"/>
  <c r="M25" i="2"/>
  <c r="M13" i="2"/>
  <c r="M15" i="2"/>
  <c r="M17" i="2"/>
  <c r="M14" i="2"/>
  <c r="M34" i="2"/>
  <c r="M35" i="2"/>
  <c r="M33" i="2"/>
  <c r="M8" i="2"/>
  <c r="M27" i="2"/>
  <c r="M29" i="2"/>
  <c r="M24" i="2"/>
  <c r="M4" i="2"/>
  <c r="M26" i="2"/>
  <c r="M19" i="2"/>
  <c r="M10" i="2"/>
  <c r="M30" i="2"/>
  <c r="M21" i="2"/>
  <c r="M22" i="2"/>
  <c r="M18" i="2"/>
  <c r="M23" i="2"/>
  <c r="M6" i="2"/>
  <c r="M9" i="2"/>
  <c r="M36" i="2"/>
  <c r="M31" i="2"/>
  <c r="M11" i="2"/>
  <c r="M3" i="2"/>
  <c r="M6" i="3"/>
  <c r="M5" i="3"/>
  <c r="M17" i="3"/>
  <c r="M26" i="3"/>
  <c r="M23" i="3"/>
  <c r="M12" i="3"/>
  <c r="M7" i="3"/>
  <c r="M10" i="3"/>
  <c r="M13" i="3"/>
  <c r="M14" i="3"/>
  <c r="M22" i="3"/>
  <c r="M20" i="3"/>
  <c r="M11" i="3"/>
  <c r="M16" i="3"/>
  <c r="M18" i="3"/>
  <c r="M15" i="3"/>
  <c r="M4" i="3"/>
  <c r="M9" i="3"/>
  <c r="M19" i="3"/>
  <c r="M8" i="3"/>
  <c r="M24" i="3"/>
  <c r="M27" i="3"/>
  <c r="M21" i="3"/>
  <c r="M28" i="3"/>
  <c r="M25" i="3"/>
  <c r="M3" i="3"/>
  <c r="M5" i="4"/>
  <c r="M4" i="4"/>
  <c r="M7" i="4"/>
  <c r="M11" i="4"/>
  <c r="M9" i="4"/>
  <c r="M15" i="4"/>
  <c r="M3" i="4"/>
  <c r="M14" i="4"/>
  <c r="M10" i="4"/>
  <c r="M13" i="4"/>
  <c r="M12" i="4"/>
  <c r="M8" i="4"/>
  <c r="M6" i="4"/>
</calcChain>
</file>

<file path=xl/sharedStrings.xml><?xml version="1.0" encoding="utf-8"?>
<sst xmlns="http://schemas.openxmlformats.org/spreadsheetml/2006/main" count="812" uniqueCount="312">
  <si>
    <t>Бр.</t>
  </si>
  <si>
    <t>Р.бр.</t>
  </si>
  <si>
    <t>Шифра</t>
  </si>
  <si>
    <t>Име и презиме</t>
  </si>
  <si>
    <t>Школа</t>
  </si>
  <si>
    <t>Место</t>
  </si>
  <si>
    <t>Наставник</t>
  </si>
  <si>
    <t>1.</t>
  </si>
  <si>
    <t>2.</t>
  </si>
  <si>
    <t>3.</t>
  </si>
  <si>
    <t>4.</t>
  </si>
  <si>
    <t>5.</t>
  </si>
  <si>
    <t>Σ</t>
  </si>
  <si>
    <t>Награда</t>
  </si>
  <si>
    <t>Разред</t>
  </si>
  <si>
    <t>Учионица</t>
  </si>
  <si>
    <t>Језик</t>
  </si>
  <si>
    <t>Василије Плавшић</t>
  </si>
  <si>
    <t>10. Октобар</t>
  </si>
  <si>
    <t>Суботица</t>
  </si>
  <si>
    <t>Никић Марјана</t>
  </si>
  <si>
    <t>srpski</t>
  </si>
  <si>
    <t>Вељко Комненов</t>
  </si>
  <si>
    <t>Јован Микић</t>
  </si>
  <si>
    <t>Татјана Прибићевић</t>
  </si>
  <si>
    <t>Арсеније Гаџић</t>
  </si>
  <si>
    <t>Мајшански пут</t>
  </si>
  <si>
    <t>Елвира Божић</t>
  </si>
  <si>
    <t>Александар Вуков</t>
  </si>
  <si>
    <t>Кизур Иштван</t>
  </si>
  <si>
    <t>Татјана Параг</t>
  </si>
  <si>
    <t>Огњен Миленковић</t>
  </si>
  <si>
    <t>Соња Маринковић</t>
  </si>
  <si>
    <t>Биљана Вуковић</t>
  </si>
  <si>
    <t>Никола Ћоровић</t>
  </si>
  <si>
    <t>Иван Горан Ковачић</t>
  </si>
  <si>
    <t>Ивана Каталинић</t>
  </si>
  <si>
    <t>Алексеј Ђурасовић</t>
  </si>
  <si>
    <t>Зорица Вуковић</t>
  </si>
  <si>
    <t>Вељко Еркић</t>
  </si>
  <si>
    <t>Јасна Радоњић</t>
  </si>
  <si>
    <t>Лука Гршић</t>
  </si>
  <si>
    <t>Свети Сава</t>
  </si>
  <si>
    <t>Башић Палковић Иванка</t>
  </si>
  <si>
    <t>Лазар Кујунџић</t>
  </si>
  <si>
    <t>Матко Вуковић</t>
  </si>
  <si>
    <t>Маријана Добриловић</t>
  </si>
  <si>
    <t>Сара Стојаковић</t>
  </si>
  <si>
    <t>Ђуро Салај</t>
  </si>
  <si>
    <t>Марина Радоман</t>
  </si>
  <si>
    <t>Александар Ивановић</t>
  </si>
  <si>
    <t>Бојана Вуковић</t>
  </si>
  <si>
    <t>Лука Вилов</t>
  </si>
  <si>
    <t>Савић Александра</t>
  </si>
  <si>
    <t>Мерлин Мујановић</t>
  </si>
  <si>
    <t>Матија Губец</t>
  </si>
  <si>
    <t>Таванкут</t>
  </si>
  <si>
    <t>Тања Нимчевић</t>
  </si>
  <si>
    <t>Никола Нађ</t>
  </si>
  <si>
    <t>Болдижар Нађ (Nagy Boldizsár)</t>
  </si>
  <si>
    <t>Majsai Úti</t>
  </si>
  <si>
    <t>Рената Тилинко</t>
  </si>
  <si>
    <t>Вања Пеша</t>
  </si>
  <si>
    <t>Јован Јовановић Змај</t>
  </si>
  <si>
    <t>Моња Малешевић</t>
  </si>
  <si>
    <t>Лука Врачарић</t>
  </si>
  <si>
    <t>Мирјана Косановић</t>
  </si>
  <si>
    <t>Невена Стегњаић</t>
  </si>
  <si>
    <t>Јосип Параг</t>
  </si>
  <si>
    <t>Стела Саулић</t>
  </si>
  <si>
    <t>Љубица Шушић</t>
  </si>
  <si>
    <t>Andraš Đuričin Adam</t>
  </si>
  <si>
    <t>Hunyadi János</t>
  </si>
  <si>
    <t>csantavéri</t>
  </si>
  <si>
    <t>HovanjecVekonj Marta</t>
  </si>
  <si>
    <t>Tot Bagi Zador</t>
  </si>
  <si>
    <t>Алексеј Седлак</t>
  </si>
  <si>
    <t>Лав Миловановић</t>
  </si>
  <si>
    <t>Алекса Марјановић</t>
  </si>
  <si>
    <t>Ади Ендре</t>
  </si>
  <si>
    <t>Мали Иђош</t>
  </si>
  <si>
    <t>Гавлик Валериа</t>
  </si>
  <si>
    <t>Никола Николић</t>
  </si>
  <si>
    <t xml:space="preserve">Вук Караџић </t>
  </si>
  <si>
    <t>Ловћенац</t>
  </si>
  <si>
    <t>Зорица Кривокапић</t>
  </si>
  <si>
    <t>Никола Ђурковић</t>
  </si>
  <si>
    <t>Фекетић</t>
  </si>
  <si>
    <t>Вегше Б. Сузана</t>
  </si>
  <si>
    <t>Garai Márk</t>
  </si>
  <si>
    <t>Чаки Лајош</t>
  </si>
  <si>
    <t>Бачка Топола</t>
  </si>
  <si>
    <t>Turucz Kinga</t>
  </si>
  <si>
    <t>Sörfőző Dorka</t>
  </si>
  <si>
    <t>Cesznak V. Klaudia</t>
  </si>
  <si>
    <t>Леон Мартиновић</t>
  </si>
  <si>
    <t>Дарија Бркљача</t>
  </si>
  <si>
    <t>Матија Докмановић</t>
  </si>
  <si>
    <t>Никола Тесла</t>
  </si>
  <si>
    <t>Милица Божић</t>
  </si>
  <si>
    <t>Nagy Ádám</t>
  </si>
  <si>
    <t>Сз. Ковач Ђула</t>
  </si>
  <si>
    <t>Molnár Csilla</t>
  </si>
  <si>
    <t xml:space="preserve">mađarski </t>
  </si>
  <si>
    <t>Криваја</t>
  </si>
  <si>
    <t>Славка Жилић</t>
  </si>
  <si>
    <t>Kokrehel Adrijen</t>
  </si>
  <si>
    <t>Đenđi Vajda</t>
  </si>
  <si>
    <t>sr</t>
  </si>
  <si>
    <t>hu</t>
  </si>
  <si>
    <t>hr</t>
  </si>
  <si>
    <t>Константин Ревес Сабо</t>
  </si>
  <si>
    <t>Горица Гвоздић</t>
  </si>
  <si>
    <t>Оливера Дакић</t>
  </si>
  <si>
    <t>Павић Јелена</t>
  </si>
  <si>
    <t>Владислав Аликин</t>
  </si>
  <si>
    <t>Зоран Ђерег</t>
  </si>
  <si>
    <t>Дрина Бјелић</t>
  </si>
  <si>
    <t>Лена Вуков</t>
  </si>
  <si>
    <t>Сечењи Иштван</t>
  </si>
  <si>
    <t>Зоран Вукоја</t>
  </si>
  <si>
    <t>Маријана Млинков</t>
  </si>
  <si>
    <t>Софија Савић</t>
  </si>
  <si>
    <t>Радмила Дувњак</t>
  </si>
  <si>
    <t>Милана Вукмирица</t>
  </si>
  <si>
    <t>Биљана Војнић Хајдук</t>
  </si>
  <si>
    <t>Филип Лучић</t>
  </si>
  <si>
    <t>Наташа Кузмић</t>
  </si>
  <si>
    <t>Јања Бучевић</t>
  </si>
  <si>
    <t>Október 10.</t>
  </si>
  <si>
    <t>Apro Silvija</t>
  </si>
  <si>
    <t>Sunčica Barbulović</t>
  </si>
  <si>
    <t>Matko Vuković</t>
  </si>
  <si>
    <t>Nevenka Tumbas</t>
  </si>
  <si>
    <t>Вукашин Бањац</t>
  </si>
  <si>
    <t>Мила Тампоља</t>
  </si>
  <si>
    <t>Вук Караџић</t>
  </si>
  <si>
    <t>Бајмок</t>
  </si>
  <si>
    <t>Александар Леро</t>
  </si>
  <si>
    <t>Сара Кекезовић</t>
  </si>
  <si>
    <t>Каролина Човић</t>
  </si>
  <si>
    <t>Данило Јанковић</t>
  </si>
  <si>
    <t>Катарина Комазец</t>
  </si>
  <si>
    <t>Molnár Márton</t>
  </si>
  <si>
    <t>Miroslav Antić</t>
  </si>
  <si>
    <t>Палић</t>
  </si>
  <si>
    <t>Szűcs Emese</t>
  </si>
  <si>
    <t>Максим Леро</t>
  </si>
  <si>
    <t>Слободанка Поштић</t>
  </si>
  <si>
    <t>Миа Лачак</t>
  </si>
  <si>
    <t>Катарина Мартинов</t>
  </si>
  <si>
    <t>Gogolák Ida</t>
  </si>
  <si>
    <t>Jovan Mikić</t>
  </si>
  <si>
    <t>Petrás Csilla</t>
  </si>
  <si>
    <t>Matuzik Barnabás</t>
  </si>
  <si>
    <t>Чантавир</t>
  </si>
  <si>
    <t>Šinkovič Čila</t>
  </si>
  <si>
    <t>Андрија Митић</t>
  </si>
  <si>
    <t>Иван Милутиновић</t>
  </si>
  <si>
    <t>Ивана Вучинац</t>
  </si>
  <si>
    <t>Иља Мартинов</t>
  </si>
  <si>
    <t>Душан Зрнић</t>
  </si>
  <si>
    <t>Leonov Vereš Adriana</t>
  </si>
  <si>
    <t>Тодор Острогонац</t>
  </si>
  <si>
    <t>18. октобар</t>
  </si>
  <si>
    <t>Ново Орахово</t>
  </si>
  <si>
    <t>Bilicki  Monika</t>
  </si>
  <si>
    <t>Никола Теска</t>
  </si>
  <si>
    <t>Andrea Besedeš Nađ</t>
  </si>
  <si>
    <t>Јован Вигњевић</t>
  </si>
  <si>
    <t>Весна Глушац</t>
  </si>
  <si>
    <t>Маријана Беговић</t>
  </si>
  <si>
    <t>Љиљана Јованић</t>
  </si>
  <si>
    <t>Димитрије Дулић</t>
  </si>
  <si>
    <t>Homolya Ortó Máté</t>
  </si>
  <si>
    <t>Dudás Mónika</t>
  </si>
  <si>
    <t>Маша Бајић</t>
  </si>
  <si>
    <t>Павле Томашев</t>
  </si>
  <si>
    <t>Мирослав Антић</t>
  </si>
  <si>
    <t>Мира Пејић</t>
  </si>
  <si>
    <t>Никола Коњикушић</t>
  </si>
  <si>
    <t>Слађана Каловић</t>
  </si>
  <si>
    <t>Емилиа Тонковић</t>
  </si>
  <si>
    <t>Ivan Milutinović</t>
  </si>
  <si>
    <t>Subotica</t>
  </si>
  <si>
    <t>Vedrana Cvijin</t>
  </si>
  <si>
    <t>Лазар Јеремић</t>
  </si>
  <si>
    <t>Јована Васиљев</t>
  </si>
  <si>
    <t>Милица Путник</t>
  </si>
  <si>
    <t>Мирјана Миљковић</t>
  </si>
  <si>
    <t>Aleksandar Sente</t>
  </si>
  <si>
    <t>Gréta Rajsli</t>
  </si>
  <si>
    <t>Kizur István</t>
  </si>
  <si>
    <t>Anita Pusztai</t>
  </si>
  <si>
    <t>Небојша Ћупић</t>
  </si>
  <si>
    <t>Нина Крнета</t>
  </si>
  <si>
    <t>Oršolja Kočmar(Kocsmár Orsolya)</t>
  </si>
  <si>
    <t>Széchenyi István</t>
  </si>
  <si>
    <t>Gunić Jolán</t>
  </si>
  <si>
    <t>Доротеа Варга</t>
  </si>
  <si>
    <t>Љиљана Гргић</t>
  </si>
  <si>
    <t>Csányi Ákos</t>
  </si>
  <si>
    <t>Magdalena Molnar</t>
  </si>
  <si>
    <t>Јелена Марковић</t>
  </si>
  <si>
    <t>Лана Влаовић</t>
  </si>
  <si>
    <t>Sabo Špigl Hilda</t>
  </si>
  <si>
    <t>Нађа Мариновић</t>
  </si>
  <si>
    <t>Сворцан Неда</t>
  </si>
  <si>
    <t>Максим Хето</t>
  </si>
  <si>
    <t>Petković Petra</t>
  </si>
  <si>
    <t>Búcsú János</t>
  </si>
  <si>
    <t>Ива Мак</t>
  </si>
  <si>
    <t>Душан Спасојевић</t>
  </si>
  <si>
    <t>Марија Јерковић</t>
  </si>
  <si>
    <t>Хелена Мартиновић</t>
  </si>
  <si>
    <t>Kopasz Balázs</t>
  </si>
  <si>
    <t>Kecskés Dávid</t>
  </si>
  <si>
    <t>Balaž Aron</t>
  </si>
  <si>
    <t>Нађа Бедековић</t>
  </si>
  <si>
    <t>Ивана Вуковић</t>
  </si>
  <si>
    <t>David Tikvicki</t>
  </si>
  <si>
    <t>Тамара Скорикова</t>
  </si>
  <si>
    <t>Михаило Ерор</t>
  </si>
  <si>
    <t>Rada Dominika</t>
  </si>
  <si>
    <t>Милица Брђанин</t>
  </si>
  <si>
    <t>Хана Зековић</t>
  </si>
  <si>
    <t>Hegedűs Léna</t>
  </si>
  <si>
    <t>Ivan Goran Kovačić</t>
  </si>
  <si>
    <t>Besnyi Levente</t>
  </si>
  <si>
    <t>Јаков Живановић</t>
  </si>
  <si>
    <t>Ведрана Цвијин</t>
  </si>
  <si>
    <t>Војин Гајдашевић</t>
  </si>
  <si>
    <t>Рогановић Јован</t>
  </si>
  <si>
    <t>Palusek Huba</t>
  </si>
  <si>
    <t>Обрад Обрадовић</t>
  </si>
  <si>
    <t>Лазар Асковић</t>
  </si>
  <si>
    <t>Реља Дулић</t>
  </si>
  <si>
    <t>Данило Живко</t>
  </si>
  <si>
    <t>Јасмина Миланковић</t>
  </si>
  <si>
    <t>Симеон Којић</t>
  </si>
  <si>
    <t>Давид Владеа</t>
  </si>
  <si>
    <t>Снежана Ракочевић</t>
  </si>
  <si>
    <t>Немања Лековић</t>
  </si>
  <si>
    <t>Чила Петраш</t>
  </si>
  <si>
    <t>Katona Réka</t>
  </si>
  <si>
    <t>Petőfi Sándor</t>
  </si>
  <si>
    <t>Хајдуково</t>
  </si>
  <si>
    <t>Tóth Gabriella</t>
  </si>
  <si>
    <t>Erdélyi Zamúr</t>
  </si>
  <si>
    <t>Михајло Живанић</t>
  </si>
  <si>
    <t>Dóró Hanna</t>
  </si>
  <si>
    <t>Filep Márk</t>
  </si>
  <si>
    <t>Filip Šarčević</t>
  </si>
  <si>
    <t>Марија Кујунџић</t>
  </si>
  <si>
    <t>Неда Половина</t>
  </si>
  <si>
    <r>
      <rPr>
        <sz val="12"/>
        <color rgb="FF333333"/>
        <rFont val="Times New Roman"/>
      </rPr>
      <t>Нађа Кујунџић</t>
    </r>
  </si>
  <si>
    <t>Пионир</t>
  </si>
  <si>
    <t>Стари Жедник</t>
  </si>
  <si>
    <t>Дијана Војнић Хајдук</t>
  </si>
  <si>
    <t>Озрен Шешлија</t>
  </si>
  <si>
    <t>Novak David</t>
  </si>
  <si>
    <t>Дуња Васиљевић</t>
  </si>
  <si>
    <t>Анђела Коњевић</t>
  </si>
  <si>
    <t>Стево Симовић</t>
  </si>
  <si>
    <t>Szabó Vilmos</t>
  </si>
  <si>
    <t>Vatai Dávid</t>
  </si>
  <si>
    <t>Дожа Ђерђ</t>
  </si>
  <si>
    <t>Гунарош</t>
  </si>
  <si>
    <t>Csetvei Győri Gabriella</t>
  </si>
  <si>
    <t>Teodora Racić</t>
  </si>
  <si>
    <t>Маша Дивјак</t>
  </si>
  <si>
    <t>Василије Богуновић</t>
  </si>
  <si>
    <t>Татјана Ђурић Ђембер</t>
  </si>
  <si>
    <t>Александр Нагин</t>
  </si>
  <si>
    <t>Алекс Бански (Bánszki Aleksz)</t>
  </si>
  <si>
    <t>Зита Варга (Varga Zita)</t>
  </si>
  <si>
    <t>Lovas Liáná</t>
  </si>
  <si>
    <t>Rind Róza</t>
  </si>
  <si>
    <t>Dudás  Máté</t>
  </si>
  <si>
    <t>Boros Gyevi Maja</t>
  </si>
  <si>
    <t>Fülöp Benedek</t>
  </si>
  <si>
    <t>Gyólai Fanni</t>
  </si>
  <si>
    <t>András Gyuricsin Réka</t>
  </si>
  <si>
    <t>Piuković Roko</t>
  </si>
  <si>
    <t>Анђела Стојановић</t>
  </si>
  <si>
    <t>Јелена Марић</t>
  </si>
  <si>
    <t>4. разред</t>
  </si>
  <si>
    <t>Неванка Тумбас</t>
  </si>
  <si>
    <t>5. разреди</t>
  </si>
  <si>
    <t>Валерија Гавлик</t>
  </si>
  <si>
    <t>Љиљана Мировић</t>
  </si>
  <si>
    <t>Пустаи Анита</t>
  </si>
  <si>
    <t>6. разред</t>
  </si>
  <si>
    <t>Емеше Сич</t>
  </si>
  <si>
    <t>Тот Габријела</t>
  </si>
  <si>
    <t>Хилда Сабо Шпигл</t>
  </si>
  <si>
    <t>Леро Александар</t>
  </si>
  <si>
    <t>Апро Силвија</t>
  </si>
  <si>
    <t>8. разред</t>
  </si>
  <si>
    <t>Неда Сворцан</t>
  </si>
  <si>
    <t>Јелена Павић</t>
  </si>
  <si>
    <t>Бешњи Левенте</t>
  </si>
  <si>
    <t>7. разред</t>
  </si>
  <si>
    <t>I</t>
  </si>
  <si>
    <t>II</t>
  </si>
  <si>
    <t>III</t>
  </si>
  <si>
    <t>пох</t>
  </si>
  <si>
    <t>Бодовна листа 4. разред  - коначни резултати</t>
  </si>
  <si>
    <t>Бодовна листа 5. разред  - коначни резултати</t>
  </si>
  <si>
    <t>Бодовна листа 6. разред  - коначни резултати</t>
  </si>
  <si>
    <t>Бодовна листа 7. разред  - коначни резултати</t>
  </si>
  <si>
    <t>Бодовна листа 8. разред  - коначни резултати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</si>
</sst>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6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rgb="FF000000"/>
      <name val="Times New Roman"/>
    </font>
    <font>
      <sz val="12"/>
      <color rgb="FF333333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D6E3BC"/>
        <bgColor rgb="FFD6E3BC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7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Z1000"/>
  <sheetViews>
    <sheetView topLeftCell="B1" zoomScale="70" zoomScaleNormal="70" workbookViewId="0">
      <pane ySplit="2" topLeftCell="A3" activePane="bottomLeft" state="frozen"/>
      <selection pane="bottomLeft" sqref="A1:O1"/>
    </sheetView>
  </sheetViews>
  <sheetFormatPr defaultColWidth="12.5546875" defaultRowHeight="15" customHeight="1" x14ac:dyDescent="0.25"/>
  <cols>
    <col min="1" max="1" width="5.33203125" hidden="1" customWidth="1"/>
    <col min="2" max="2" width="6" customWidth="1"/>
    <col min="3" max="3" width="8.88671875" customWidth="1"/>
    <col min="4" max="4" width="40.88671875" customWidth="1"/>
    <col min="5" max="5" width="33.109375" customWidth="1"/>
    <col min="6" max="6" width="14.44140625" customWidth="1"/>
    <col min="7" max="7" width="42.44140625" customWidth="1"/>
    <col min="8" max="10" width="6.6640625" customWidth="1"/>
    <col min="11" max="11" width="6.5546875" customWidth="1"/>
    <col min="12" max="12" width="6.33203125" customWidth="1"/>
    <col min="13" max="13" width="6.44140625" customWidth="1"/>
    <col min="14" max="14" width="9.44140625" customWidth="1"/>
    <col min="15" max="15" width="9.109375" hidden="1" customWidth="1"/>
    <col min="16" max="16" width="11" hidden="1" customWidth="1"/>
    <col min="17" max="17" width="9.109375" hidden="1" customWidth="1"/>
    <col min="18" max="26" width="8" customWidth="1"/>
  </cols>
  <sheetData>
    <row r="1" spans="1:26" ht="57" customHeight="1" x14ac:dyDescent="0.25">
      <c r="A1" s="58" t="s">
        <v>307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>
        <v>7</v>
      </c>
      <c r="B3" s="5">
        <v>1</v>
      </c>
      <c r="C3" s="6">
        <v>3</v>
      </c>
      <c r="D3" s="7" t="s">
        <v>17</v>
      </c>
      <c r="E3" s="7" t="s">
        <v>18</v>
      </c>
      <c r="F3" s="7" t="s">
        <v>19</v>
      </c>
      <c r="G3" s="7" t="s">
        <v>20</v>
      </c>
      <c r="H3" s="8">
        <v>20</v>
      </c>
      <c r="I3" s="8">
        <v>20</v>
      </c>
      <c r="J3" s="8">
        <v>20</v>
      </c>
      <c r="K3" s="8">
        <v>20</v>
      </c>
      <c r="L3" s="36">
        <v>9</v>
      </c>
      <c r="M3" s="9">
        <f t="shared" ref="M3:M40" si="0">SUM(H3:L3)</f>
        <v>89</v>
      </c>
      <c r="N3" s="5" t="s">
        <v>303</v>
      </c>
      <c r="O3" s="5"/>
      <c r="P3" s="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>
        <v>8</v>
      </c>
      <c r="B4" s="5">
        <v>2</v>
      </c>
      <c r="C4" s="5">
        <v>1</v>
      </c>
      <c r="D4" s="7" t="s">
        <v>22</v>
      </c>
      <c r="E4" s="7" t="s">
        <v>23</v>
      </c>
      <c r="F4" s="7" t="s">
        <v>19</v>
      </c>
      <c r="G4" s="7" t="s">
        <v>24</v>
      </c>
      <c r="H4" s="5">
        <v>20</v>
      </c>
      <c r="I4" s="5">
        <v>20</v>
      </c>
      <c r="J4" s="5">
        <v>20</v>
      </c>
      <c r="K4" s="5">
        <v>8</v>
      </c>
      <c r="L4" s="13">
        <v>20</v>
      </c>
      <c r="M4" s="9">
        <f t="shared" si="0"/>
        <v>88</v>
      </c>
      <c r="N4" s="5" t="s">
        <v>303</v>
      </c>
      <c r="O4" s="5"/>
      <c r="P4" s="5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>
        <v>9</v>
      </c>
      <c r="B5" s="5">
        <v>3</v>
      </c>
      <c r="C5" s="5">
        <v>11</v>
      </c>
      <c r="D5" s="7" t="s">
        <v>25</v>
      </c>
      <c r="E5" s="7" t="s">
        <v>26</v>
      </c>
      <c r="F5" s="7" t="s">
        <v>19</v>
      </c>
      <c r="G5" s="7" t="s">
        <v>27</v>
      </c>
      <c r="H5" s="5">
        <v>20</v>
      </c>
      <c r="I5" s="5">
        <v>6</v>
      </c>
      <c r="J5" s="5">
        <v>20</v>
      </c>
      <c r="K5" s="5">
        <v>20</v>
      </c>
      <c r="L5" s="11">
        <v>20</v>
      </c>
      <c r="M5" s="9">
        <f t="shared" si="0"/>
        <v>86</v>
      </c>
      <c r="N5" s="5" t="s">
        <v>303</v>
      </c>
      <c r="O5" s="5"/>
      <c r="P5" s="5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>
        <v>10</v>
      </c>
      <c r="B6" s="5">
        <v>4</v>
      </c>
      <c r="C6" s="5">
        <v>26</v>
      </c>
      <c r="D6" s="7" t="s">
        <v>37</v>
      </c>
      <c r="E6" s="7" t="s">
        <v>32</v>
      </c>
      <c r="F6" s="7" t="s">
        <v>19</v>
      </c>
      <c r="G6" s="7" t="s">
        <v>38</v>
      </c>
      <c r="H6" s="5">
        <v>20</v>
      </c>
      <c r="I6" s="5">
        <v>10</v>
      </c>
      <c r="J6" s="5">
        <v>20</v>
      </c>
      <c r="K6" s="5">
        <v>20</v>
      </c>
      <c r="L6" s="5">
        <v>16</v>
      </c>
      <c r="M6" s="9">
        <f t="shared" si="0"/>
        <v>86</v>
      </c>
      <c r="N6" s="5" t="s">
        <v>303</v>
      </c>
      <c r="O6" s="5"/>
      <c r="P6" s="5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>
        <v>11</v>
      </c>
      <c r="B7" s="5">
        <v>5</v>
      </c>
      <c r="C7" s="5">
        <v>9</v>
      </c>
      <c r="D7" s="7" t="s">
        <v>31</v>
      </c>
      <c r="E7" s="7" t="s">
        <v>32</v>
      </c>
      <c r="F7" s="7" t="s">
        <v>19</v>
      </c>
      <c r="G7" s="7" t="s">
        <v>33</v>
      </c>
      <c r="H7" s="11">
        <v>20</v>
      </c>
      <c r="I7" s="11">
        <v>20</v>
      </c>
      <c r="J7" s="11">
        <v>20</v>
      </c>
      <c r="K7" s="11">
        <v>14</v>
      </c>
      <c r="L7" s="5">
        <v>0</v>
      </c>
      <c r="M7" s="9">
        <f t="shared" si="0"/>
        <v>74</v>
      </c>
      <c r="N7" s="5" t="s">
        <v>304</v>
      </c>
      <c r="O7" s="5"/>
      <c r="P7" s="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>
        <v>12</v>
      </c>
      <c r="B8" s="5">
        <v>6</v>
      </c>
      <c r="C8" s="5">
        <v>34</v>
      </c>
      <c r="D8" s="7" t="s">
        <v>51</v>
      </c>
      <c r="E8" s="7" t="s">
        <v>32</v>
      </c>
      <c r="F8" s="7" t="s">
        <v>19</v>
      </c>
      <c r="G8" s="7" t="s">
        <v>33</v>
      </c>
      <c r="H8" s="12">
        <v>20</v>
      </c>
      <c r="I8" s="12">
        <v>8</v>
      </c>
      <c r="J8" s="12">
        <v>20</v>
      </c>
      <c r="K8" s="12">
        <v>18</v>
      </c>
      <c r="L8" s="5">
        <v>0</v>
      </c>
      <c r="M8" s="9">
        <f t="shared" si="0"/>
        <v>66</v>
      </c>
      <c r="N8" s="5" t="s">
        <v>305</v>
      </c>
      <c r="O8" s="5"/>
      <c r="P8" s="5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>
        <v>13</v>
      </c>
      <c r="B9" s="5">
        <v>7</v>
      </c>
      <c r="C9" s="5">
        <v>111</v>
      </c>
      <c r="D9" s="17" t="s">
        <v>89</v>
      </c>
      <c r="E9" s="17" t="s">
        <v>90</v>
      </c>
      <c r="F9" s="17" t="s">
        <v>91</v>
      </c>
      <c r="G9" s="17" t="s">
        <v>92</v>
      </c>
      <c r="H9" s="5">
        <v>20</v>
      </c>
      <c r="I9" s="5">
        <v>10</v>
      </c>
      <c r="J9" s="5">
        <v>18</v>
      </c>
      <c r="K9" s="5">
        <v>18</v>
      </c>
      <c r="L9" s="5">
        <v>0</v>
      </c>
      <c r="M9" s="9">
        <f t="shared" si="0"/>
        <v>66</v>
      </c>
      <c r="N9" s="5" t="s">
        <v>305</v>
      </c>
      <c r="O9" s="5"/>
      <c r="P9" s="5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>
        <v>14</v>
      </c>
      <c r="B10" s="5">
        <v>8</v>
      </c>
      <c r="C10" s="5">
        <v>120</v>
      </c>
      <c r="D10" s="15" t="s">
        <v>274</v>
      </c>
      <c r="E10" s="15" t="s">
        <v>86</v>
      </c>
      <c r="F10" s="15" t="s">
        <v>87</v>
      </c>
      <c r="G10" s="15" t="s">
        <v>88</v>
      </c>
      <c r="H10" s="5">
        <v>20</v>
      </c>
      <c r="I10" s="5">
        <v>10</v>
      </c>
      <c r="J10" s="5">
        <v>20</v>
      </c>
      <c r="K10" s="5">
        <v>14</v>
      </c>
      <c r="L10" s="5">
        <v>0</v>
      </c>
      <c r="M10" s="9">
        <f t="shared" si="0"/>
        <v>64</v>
      </c>
      <c r="N10" s="5" t="s">
        <v>305</v>
      </c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>
        <v>15</v>
      </c>
      <c r="B11" s="5">
        <v>9</v>
      </c>
      <c r="C11" s="5">
        <v>45</v>
      </c>
      <c r="D11" s="7" t="s">
        <v>58</v>
      </c>
      <c r="E11" s="7" t="s">
        <v>55</v>
      </c>
      <c r="F11" s="7" t="s">
        <v>56</v>
      </c>
      <c r="G11" s="7" t="s">
        <v>57</v>
      </c>
      <c r="H11" s="5">
        <v>20</v>
      </c>
      <c r="I11" s="5">
        <v>2</v>
      </c>
      <c r="J11" s="5">
        <v>20</v>
      </c>
      <c r="K11" s="5">
        <v>20</v>
      </c>
      <c r="L11" s="5">
        <v>0</v>
      </c>
      <c r="M11" s="9">
        <f t="shared" si="0"/>
        <v>62</v>
      </c>
      <c r="N11" s="5" t="s">
        <v>305</v>
      </c>
      <c r="O11" s="5"/>
      <c r="P11" s="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">
        <v>16</v>
      </c>
      <c r="B12" s="5">
        <v>10</v>
      </c>
      <c r="C12" s="5">
        <v>38</v>
      </c>
      <c r="D12" s="7" t="s">
        <v>52</v>
      </c>
      <c r="E12" s="7" t="s">
        <v>42</v>
      </c>
      <c r="F12" s="7" t="s">
        <v>19</v>
      </c>
      <c r="G12" s="7" t="s">
        <v>53</v>
      </c>
      <c r="H12" s="5">
        <v>20</v>
      </c>
      <c r="I12" s="5">
        <v>10</v>
      </c>
      <c r="J12" s="5">
        <v>20</v>
      </c>
      <c r="K12" s="5">
        <v>6</v>
      </c>
      <c r="L12" s="12">
        <v>3</v>
      </c>
      <c r="M12" s="9">
        <f t="shared" si="0"/>
        <v>59</v>
      </c>
      <c r="N12" s="5" t="s">
        <v>305</v>
      </c>
      <c r="O12" s="5"/>
      <c r="P12" s="5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">
        <v>17</v>
      </c>
      <c r="B13" s="5">
        <v>11</v>
      </c>
      <c r="C13" s="5">
        <v>8</v>
      </c>
      <c r="D13" s="7" t="s">
        <v>28</v>
      </c>
      <c r="E13" s="7" t="s">
        <v>29</v>
      </c>
      <c r="F13" s="7" t="s">
        <v>19</v>
      </c>
      <c r="G13" s="7" t="s">
        <v>30</v>
      </c>
      <c r="H13" s="5">
        <v>20</v>
      </c>
      <c r="I13" s="5">
        <v>6</v>
      </c>
      <c r="J13" s="5">
        <v>18</v>
      </c>
      <c r="K13" s="5">
        <v>14</v>
      </c>
      <c r="L13" s="5">
        <v>0</v>
      </c>
      <c r="M13" s="9">
        <f t="shared" si="0"/>
        <v>58</v>
      </c>
      <c r="N13" s="5" t="s">
        <v>305</v>
      </c>
      <c r="O13" s="5"/>
      <c r="P13" s="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">
        <v>18</v>
      </c>
      <c r="B14" s="5">
        <v>12</v>
      </c>
      <c r="C14" s="5">
        <v>18</v>
      </c>
      <c r="D14" s="7" t="s">
        <v>34</v>
      </c>
      <c r="E14" s="7" t="s">
        <v>35</v>
      </c>
      <c r="F14" s="7" t="s">
        <v>19</v>
      </c>
      <c r="G14" s="7" t="s">
        <v>36</v>
      </c>
      <c r="H14" s="5">
        <v>20</v>
      </c>
      <c r="I14" s="5">
        <v>6</v>
      </c>
      <c r="J14" s="5">
        <v>15</v>
      </c>
      <c r="K14" s="5">
        <v>12</v>
      </c>
      <c r="L14" s="5">
        <v>0</v>
      </c>
      <c r="M14" s="9">
        <f t="shared" si="0"/>
        <v>53</v>
      </c>
      <c r="N14" s="5" t="s">
        <v>306</v>
      </c>
      <c r="O14" s="5"/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">
        <v>19</v>
      </c>
      <c r="B15" s="5">
        <v>13</v>
      </c>
      <c r="C15" s="5">
        <v>36</v>
      </c>
      <c r="D15" s="7" t="s">
        <v>44</v>
      </c>
      <c r="E15" s="7" t="s">
        <v>45</v>
      </c>
      <c r="F15" s="7" t="s">
        <v>19</v>
      </c>
      <c r="G15" s="7" t="s">
        <v>46</v>
      </c>
      <c r="H15" s="10">
        <v>20</v>
      </c>
      <c r="I15" s="10">
        <v>0</v>
      </c>
      <c r="J15" s="10">
        <v>20</v>
      </c>
      <c r="K15" s="10">
        <v>12</v>
      </c>
      <c r="L15" s="5">
        <v>0</v>
      </c>
      <c r="M15" s="9">
        <f t="shared" si="0"/>
        <v>52</v>
      </c>
      <c r="N15" s="5" t="s">
        <v>306</v>
      </c>
      <c r="O15" s="5"/>
      <c r="P15" s="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">
        <v>20</v>
      </c>
      <c r="B16" s="5">
        <v>14</v>
      </c>
      <c r="C16" s="5">
        <v>67</v>
      </c>
      <c r="D16" s="7" t="s">
        <v>69</v>
      </c>
      <c r="E16" s="7" t="s">
        <v>35</v>
      </c>
      <c r="F16" s="7" t="s">
        <v>19</v>
      </c>
      <c r="G16" s="7" t="s">
        <v>70</v>
      </c>
      <c r="H16" s="5">
        <v>20</v>
      </c>
      <c r="I16" s="5">
        <v>0</v>
      </c>
      <c r="J16" s="5">
        <v>20</v>
      </c>
      <c r="K16" s="5">
        <v>12</v>
      </c>
      <c r="L16" s="5">
        <v>0</v>
      </c>
      <c r="M16" s="9">
        <f t="shared" si="0"/>
        <v>52</v>
      </c>
      <c r="N16" s="5" t="s">
        <v>306</v>
      </c>
      <c r="O16" s="5"/>
      <c r="P16" s="5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5">
        <v>21</v>
      </c>
      <c r="B17" s="5">
        <v>15</v>
      </c>
      <c r="C17" s="5">
        <v>100</v>
      </c>
      <c r="D17" s="15" t="s">
        <v>275</v>
      </c>
      <c r="E17" s="15" t="s">
        <v>79</v>
      </c>
      <c r="F17" s="15" t="s">
        <v>80</v>
      </c>
      <c r="G17" s="15" t="s">
        <v>81</v>
      </c>
      <c r="H17" s="12">
        <v>20</v>
      </c>
      <c r="I17" s="12">
        <v>4</v>
      </c>
      <c r="J17" s="12">
        <v>20</v>
      </c>
      <c r="K17" s="12">
        <v>8</v>
      </c>
      <c r="L17" s="12">
        <v>0</v>
      </c>
      <c r="M17" s="9">
        <f t="shared" si="0"/>
        <v>52</v>
      </c>
      <c r="N17" s="5" t="s">
        <v>306</v>
      </c>
      <c r="O17" s="5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>
        <v>22</v>
      </c>
      <c r="B18" s="5">
        <v>16</v>
      </c>
      <c r="C18" s="5">
        <v>102</v>
      </c>
      <c r="D18" s="7" t="s">
        <v>59</v>
      </c>
      <c r="E18" s="7" t="s">
        <v>60</v>
      </c>
      <c r="F18" s="7" t="s">
        <v>19</v>
      </c>
      <c r="G18" s="7" t="s">
        <v>61</v>
      </c>
      <c r="H18" s="5">
        <v>20</v>
      </c>
      <c r="I18" s="5">
        <v>4</v>
      </c>
      <c r="J18" s="5">
        <v>20</v>
      </c>
      <c r="K18" s="5">
        <v>8</v>
      </c>
      <c r="L18" s="5">
        <v>0</v>
      </c>
      <c r="M18" s="9">
        <f t="shared" si="0"/>
        <v>52</v>
      </c>
      <c r="N18" s="5" t="s">
        <v>306</v>
      </c>
      <c r="O18" s="5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>
        <v>23</v>
      </c>
      <c r="B19" s="5">
        <v>17</v>
      </c>
      <c r="C19" s="5">
        <v>20</v>
      </c>
      <c r="D19" s="7" t="s">
        <v>41</v>
      </c>
      <c r="E19" s="7" t="s">
        <v>32</v>
      </c>
      <c r="F19" s="7" t="s">
        <v>19</v>
      </c>
      <c r="G19" s="7" t="s">
        <v>38</v>
      </c>
      <c r="H19" s="5">
        <v>20</v>
      </c>
      <c r="I19" s="11">
        <v>10</v>
      </c>
      <c r="J19" s="5">
        <v>20</v>
      </c>
      <c r="K19" s="5">
        <v>0</v>
      </c>
      <c r="L19" s="5">
        <v>0</v>
      </c>
      <c r="M19" s="9">
        <f t="shared" si="0"/>
        <v>50</v>
      </c>
      <c r="N19" s="5" t="s">
        <v>306</v>
      </c>
      <c r="O19" s="5"/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>
        <v>24</v>
      </c>
      <c r="B20" s="5">
        <v>18</v>
      </c>
      <c r="C20" s="5">
        <v>64</v>
      </c>
      <c r="D20" s="7" t="s">
        <v>67</v>
      </c>
      <c r="E20" s="7" t="s">
        <v>29</v>
      </c>
      <c r="F20" s="7" t="s">
        <v>19</v>
      </c>
      <c r="G20" s="7" t="s">
        <v>68</v>
      </c>
      <c r="H20" s="5">
        <v>20</v>
      </c>
      <c r="I20" s="5">
        <v>2</v>
      </c>
      <c r="J20" s="5">
        <v>20</v>
      </c>
      <c r="K20" s="5">
        <v>8</v>
      </c>
      <c r="L20" s="5">
        <v>0</v>
      </c>
      <c r="M20" s="9">
        <f t="shared" si="0"/>
        <v>50</v>
      </c>
      <c r="N20" s="5" t="s">
        <v>306</v>
      </c>
      <c r="O20" s="5"/>
      <c r="P20" s="5"/>
      <c r="Q20" s="14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>
        <v>25</v>
      </c>
      <c r="B21" s="5">
        <v>19</v>
      </c>
      <c r="C21" s="5">
        <v>123</v>
      </c>
      <c r="D21" s="7" t="s">
        <v>54</v>
      </c>
      <c r="E21" s="7" t="s">
        <v>55</v>
      </c>
      <c r="F21" s="7" t="s">
        <v>56</v>
      </c>
      <c r="G21" s="7" t="s">
        <v>57</v>
      </c>
      <c r="H21" s="5">
        <v>20</v>
      </c>
      <c r="I21" s="5">
        <v>0</v>
      </c>
      <c r="J21" s="5">
        <v>20</v>
      </c>
      <c r="K21" s="5">
        <v>6</v>
      </c>
      <c r="L21" s="5">
        <v>3</v>
      </c>
      <c r="M21" s="9">
        <f t="shared" si="0"/>
        <v>49</v>
      </c>
      <c r="N21" s="5" t="s">
        <v>306</v>
      </c>
      <c r="O21" s="5"/>
      <c r="P21" s="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>
        <v>26</v>
      </c>
      <c r="B22" s="5">
        <v>20</v>
      </c>
      <c r="C22" s="5">
        <v>47</v>
      </c>
      <c r="D22" s="7" t="s">
        <v>65</v>
      </c>
      <c r="E22" s="7" t="s">
        <v>45</v>
      </c>
      <c r="F22" s="7" t="s">
        <v>19</v>
      </c>
      <c r="G22" s="7" t="s">
        <v>66</v>
      </c>
      <c r="H22" s="5">
        <v>20</v>
      </c>
      <c r="I22" s="11">
        <v>0</v>
      </c>
      <c r="J22" s="5">
        <v>20</v>
      </c>
      <c r="K22" s="5">
        <v>8</v>
      </c>
      <c r="L22" s="5">
        <v>0</v>
      </c>
      <c r="M22" s="9">
        <f t="shared" si="0"/>
        <v>48</v>
      </c>
      <c r="N22" s="5" t="s">
        <v>306</v>
      </c>
      <c r="O22" s="5"/>
      <c r="P22" s="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>
        <v>27</v>
      </c>
      <c r="B23" s="5">
        <v>21</v>
      </c>
      <c r="C23" s="5">
        <v>124</v>
      </c>
      <c r="D23" s="17" t="s">
        <v>100</v>
      </c>
      <c r="E23" s="17" t="s">
        <v>101</v>
      </c>
      <c r="F23" s="17" t="s">
        <v>91</v>
      </c>
      <c r="G23" s="17" t="s">
        <v>102</v>
      </c>
      <c r="H23" s="5">
        <v>20</v>
      </c>
      <c r="I23" s="5">
        <v>8</v>
      </c>
      <c r="J23" s="5">
        <v>0</v>
      </c>
      <c r="K23" s="5">
        <v>20</v>
      </c>
      <c r="L23" s="5">
        <v>0</v>
      </c>
      <c r="M23" s="9">
        <f t="shared" si="0"/>
        <v>48</v>
      </c>
      <c r="N23" s="5" t="s">
        <v>306</v>
      </c>
      <c r="O23" s="5"/>
      <c r="P23" s="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>
        <v>28</v>
      </c>
      <c r="B24" s="5">
        <v>22</v>
      </c>
      <c r="C24" s="5">
        <v>16</v>
      </c>
      <c r="D24" s="7" t="s">
        <v>273</v>
      </c>
      <c r="E24" s="7" t="s">
        <v>42</v>
      </c>
      <c r="F24" s="7" t="s">
        <v>19</v>
      </c>
      <c r="G24" s="7" t="s">
        <v>43</v>
      </c>
      <c r="H24" s="5">
        <v>14</v>
      </c>
      <c r="I24" s="5">
        <v>0</v>
      </c>
      <c r="J24" s="5">
        <v>20</v>
      </c>
      <c r="K24" s="5">
        <v>12</v>
      </c>
      <c r="L24" s="37">
        <v>0</v>
      </c>
      <c r="M24" s="9">
        <f t="shared" si="0"/>
        <v>46</v>
      </c>
      <c r="N24" s="5" t="s">
        <v>306</v>
      </c>
      <c r="O24" s="37"/>
      <c r="P24" s="37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5">
        <v>23</v>
      </c>
      <c r="C25" s="5">
        <v>25</v>
      </c>
      <c r="D25" s="7" t="s">
        <v>39</v>
      </c>
      <c r="E25" s="7" t="s">
        <v>23</v>
      </c>
      <c r="F25" s="7" t="s">
        <v>19</v>
      </c>
      <c r="G25" s="7" t="s">
        <v>40</v>
      </c>
      <c r="H25" s="5">
        <v>20</v>
      </c>
      <c r="I25" s="5">
        <v>6</v>
      </c>
      <c r="J25" s="5">
        <v>20</v>
      </c>
      <c r="K25" s="20">
        <v>0</v>
      </c>
      <c r="L25" s="38">
        <v>0</v>
      </c>
      <c r="M25" s="9">
        <f t="shared" si="0"/>
        <v>46</v>
      </c>
      <c r="N25" s="5" t="s">
        <v>306</v>
      </c>
      <c r="O25" s="38"/>
      <c r="P25" s="38"/>
      <c r="Q25" s="40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5">
        <v>24</v>
      </c>
      <c r="C26" s="5">
        <v>30</v>
      </c>
      <c r="D26" s="7" t="s">
        <v>50</v>
      </c>
      <c r="E26" s="7" t="s">
        <v>23</v>
      </c>
      <c r="F26" s="7" t="s">
        <v>19</v>
      </c>
      <c r="G26" s="7" t="s">
        <v>40</v>
      </c>
      <c r="H26" s="5">
        <v>20</v>
      </c>
      <c r="I26" s="5">
        <v>0</v>
      </c>
      <c r="J26" s="5">
        <v>20</v>
      </c>
      <c r="K26" s="20">
        <v>6</v>
      </c>
      <c r="L26" s="42">
        <v>0</v>
      </c>
      <c r="M26" s="9">
        <f t="shared" si="0"/>
        <v>46</v>
      </c>
      <c r="N26" s="5" t="s">
        <v>306</v>
      </c>
      <c r="O26" s="38"/>
      <c r="P26" s="38"/>
      <c r="Q26" s="40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5">
        <v>25</v>
      </c>
      <c r="C27" s="5">
        <v>71</v>
      </c>
      <c r="D27" s="7" t="s">
        <v>78</v>
      </c>
      <c r="E27" s="7" t="s">
        <v>23</v>
      </c>
      <c r="F27" s="7" t="s">
        <v>19</v>
      </c>
      <c r="G27" s="7" t="s">
        <v>272</v>
      </c>
      <c r="H27" s="5">
        <v>10</v>
      </c>
      <c r="I27" s="5">
        <v>4</v>
      </c>
      <c r="J27" s="5">
        <v>20</v>
      </c>
      <c r="K27" s="20">
        <v>12</v>
      </c>
      <c r="L27" s="38">
        <v>0</v>
      </c>
      <c r="M27" s="9">
        <f t="shared" si="0"/>
        <v>46</v>
      </c>
      <c r="N27" s="5" t="s">
        <v>306</v>
      </c>
      <c r="O27" s="38"/>
      <c r="P27" s="38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5">
        <v>26</v>
      </c>
      <c r="C28" s="5">
        <v>130</v>
      </c>
      <c r="D28" s="17" t="s">
        <v>106</v>
      </c>
      <c r="E28" s="17" t="s">
        <v>98</v>
      </c>
      <c r="F28" s="17" t="s">
        <v>91</v>
      </c>
      <c r="G28" s="17" t="s">
        <v>107</v>
      </c>
      <c r="H28" s="5">
        <v>20</v>
      </c>
      <c r="I28" s="5">
        <v>0</v>
      </c>
      <c r="J28" s="5">
        <v>20</v>
      </c>
      <c r="K28" s="20">
        <v>5</v>
      </c>
      <c r="L28" s="38">
        <v>0</v>
      </c>
      <c r="M28" s="9">
        <f t="shared" si="0"/>
        <v>45</v>
      </c>
      <c r="N28" s="38" t="s">
        <v>306</v>
      </c>
      <c r="O28" s="38"/>
      <c r="P28" s="38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5">
        <v>27</v>
      </c>
      <c r="C29" s="5">
        <v>117</v>
      </c>
      <c r="D29" s="17" t="s">
        <v>93</v>
      </c>
      <c r="E29" s="17" t="s">
        <v>90</v>
      </c>
      <c r="F29" s="17" t="s">
        <v>91</v>
      </c>
      <c r="G29" s="17" t="s">
        <v>94</v>
      </c>
      <c r="H29" s="5">
        <v>20</v>
      </c>
      <c r="I29" s="5">
        <v>2</v>
      </c>
      <c r="J29" s="5">
        <v>15</v>
      </c>
      <c r="K29" s="20">
        <v>6</v>
      </c>
      <c r="L29" s="38">
        <v>0</v>
      </c>
      <c r="M29" s="9">
        <f t="shared" si="0"/>
        <v>43</v>
      </c>
      <c r="N29" s="38"/>
      <c r="O29" s="38"/>
      <c r="P29" s="38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5">
        <v>28</v>
      </c>
      <c r="C30" s="5">
        <v>106</v>
      </c>
      <c r="D30" s="7" t="s">
        <v>71</v>
      </c>
      <c r="E30" s="7" t="s">
        <v>72</v>
      </c>
      <c r="F30" s="7" t="s">
        <v>73</v>
      </c>
      <c r="G30" s="7" t="s">
        <v>74</v>
      </c>
      <c r="H30" s="5">
        <v>18</v>
      </c>
      <c r="I30" s="5">
        <v>0</v>
      </c>
      <c r="J30" s="5">
        <v>20</v>
      </c>
      <c r="K30" s="5">
        <v>4</v>
      </c>
      <c r="L30" s="36">
        <v>0</v>
      </c>
      <c r="M30" s="9">
        <f t="shared" si="0"/>
        <v>42</v>
      </c>
      <c r="N30" s="38"/>
      <c r="O30" s="38"/>
      <c r="P30" s="38"/>
      <c r="Q30" s="40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5">
        <v>29</v>
      </c>
      <c r="C31" s="5">
        <v>52</v>
      </c>
      <c r="D31" s="7" t="s">
        <v>62</v>
      </c>
      <c r="E31" s="7" t="s">
        <v>63</v>
      </c>
      <c r="F31" s="7" t="s">
        <v>19</v>
      </c>
      <c r="G31" s="7" t="s">
        <v>64</v>
      </c>
      <c r="H31" s="5">
        <v>20</v>
      </c>
      <c r="I31" s="5">
        <v>0</v>
      </c>
      <c r="J31" s="5">
        <v>20</v>
      </c>
      <c r="K31" s="5">
        <v>0</v>
      </c>
      <c r="L31" s="5">
        <v>0</v>
      </c>
      <c r="M31" s="9">
        <f t="shared" si="0"/>
        <v>40</v>
      </c>
      <c r="N31" s="56"/>
      <c r="O31" s="38"/>
      <c r="P31" s="38"/>
      <c r="Q31" s="40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5">
        <v>30</v>
      </c>
      <c r="C32" s="16">
        <v>61</v>
      </c>
      <c r="D32" s="19" t="s">
        <v>77</v>
      </c>
      <c r="E32" s="19" t="s">
        <v>23</v>
      </c>
      <c r="F32" s="19" t="s">
        <v>19</v>
      </c>
      <c r="G32" s="19" t="s">
        <v>24</v>
      </c>
      <c r="H32" s="16">
        <v>20</v>
      </c>
      <c r="I32" s="16">
        <v>0</v>
      </c>
      <c r="J32" s="16">
        <v>20</v>
      </c>
      <c r="K32" s="16">
        <v>0</v>
      </c>
      <c r="L32" s="16">
        <v>0</v>
      </c>
      <c r="M32" s="9">
        <f t="shared" si="0"/>
        <v>40</v>
      </c>
      <c r="N32" s="38"/>
      <c r="O32" s="38"/>
      <c r="P32" s="38"/>
      <c r="Q32" s="4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5">
        <v>31</v>
      </c>
      <c r="C33" s="5">
        <v>132</v>
      </c>
      <c r="D33" s="17" t="s">
        <v>276</v>
      </c>
      <c r="E33" s="17" t="s">
        <v>98</v>
      </c>
      <c r="F33" s="17" t="s">
        <v>91</v>
      </c>
      <c r="G33" s="17" t="s">
        <v>107</v>
      </c>
      <c r="H33" s="5">
        <v>20</v>
      </c>
      <c r="I33" s="5">
        <v>0</v>
      </c>
      <c r="J33" s="5">
        <v>20</v>
      </c>
      <c r="K33" s="5">
        <v>0</v>
      </c>
      <c r="L33" s="5">
        <v>0</v>
      </c>
      <c r="M33" s="6">
        <f t="shared" si="0"/>
        <v>40</v>
      </c>
      <c r="N33" s="36"/>
      <c r="O33" s="36"/>
      <c r="P33" s="36"/>
      <c r="Q33" s="18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5">
        <v>32</v>
      </c>
      <c r="C34" s="5">
        <v>56</v>
      </c>
      <c r="D34" s="7" t="s">
        <v>76</v>
      </c>
      <c r="E34" s="7" t="s">
        <v>26</v>
      </c>
      <c r="F34" s="7" t="s">
        <v>19</v>
      </c>
      <c r="G34" s="7" t="s">
        <v>27</v>
      </c>
      <c r="H34" s="5">
        <v>20</v>
      </c>
      <c r="I34" s="5">
        <v>6</v>
      </c>
      <c r="J34" s="5">
        <v>5</v>
      </c>
      <c r="K34" s="5">
        <v>6</v>
      </c>
      <c r="L34" s="5">
        <v>0</v>
      </c>
      <c r="M34" s="9">
        <f t="shared" si="0"/>
        <v>37</v>
      </c>
      <c r="N34" s="5"/>
      <c r="O34" s="5"/>
      <c r="P34" s="5"/>
      <c r="Q34" s="18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5">
        <v>33</v>
      </c>
      <c r="C35" s="5">
        <v>68</v>
      </c>
      <c r="D35" s="17" t="s">
        <v>95</v>
      </c>
      <c r="E35" s="17" t="s">
        <v>90</v>
      </c>
      <c r="F35" s="17" t="s">
        <v>91</v>
      </c>
      <c r="G35" s="17" t="s">
        <v>96</v>
      </c>
      <c r="H35" s="5">
        <v>20</v>
      </c>
      <c r="I35" s="5">
        <v>0</v>
      </c>
      <c r="J35" s="5">
        <v>15</v>
      </c>
      <c r="K35" s="5">
        <v>0</v>
      </c>
      <c r="L35" s="5">
        <v>0</v>
      </c>
      <c r="M35" s="9">
        <f t="shared" si="0"/>
        <v>35</v>
      </c>
      <c r="N35" s="5"/>
      <c r="O35" s="5"/>
      <c r="P35" s="5"/>
      <c r="Q35" s="5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5">
        <v>34</v>
      </c>
      <c r="C36" s="5">
        <v>40</v>
      </c>
      <c r="D36" s="7" t="s">
        <v>47</v>
      </c>
      <c r="E36" s="7" t="s">
        <v>48</v>
      </c>
      <c r="F36" s="7" t="s">
        <v>19</v>
      </c>
      <c r="G36" s="7" t="s">
        <v>49</v>
      </c>
      <c r="H36" s="5">
        <v>20</v>
      </c>
      <c r="I36" s="5">
        <v>6</v>
      </c>
      <c r="J36" s="5">
        <v>7</v>
      </c>
      <c r="K36" s="5">
        <v>0</v>
      </c>
      <c r="L36" s="5">
        <v>0</v>
      </c>
      <c r="M36" s="9">
        <f t="shared" si="0"/>
        <v>33</v>
      </c>
      <c r="N36" s="5"/>
      <c r="O36" s="5"/>
      <c r="P36" s="5"/>
      <c r="Q36" s="5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5">
        <v>35</v>
      </c>
      <c r="C37" s="5">
        <v>55</v>
      </c>
      <c r="D37" s="15" t="s">
        <v>82</v>
      </c>
      <c r="E37" s="15" t="s">
        <v>83</v>
      </c>
      <c r="F37" s="15" t="s">
        <v>84</v>
      </c>
      <c r="G37" s="15" t="s">
        <v>85</v>
      </c>
      <c r="H37" s="5">
        <v>20</v>
      </c>
      <c r="I37" s="5">
        <v>2</v>
      </c>
      <c r="J37" s="5">
        <v>5</v>
      </c>
      <c r="K37" s="5">
        <v>0</v>
      </c>
      <c r="L37" s="5">
        <v>0</v>
      </c>
      <c r="M37" s="9">
        <f t="shared" si="0"/>
        <v>27</v>
      </c>
      <c r="N37" s="12"/>
      <c r="O37" s="5"/>
      <c r="P37" s="5"/>
      <c r="Q37" s="18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5">
        <v>36</v>
      </c>
      <c r="C38" s="5">
        <v>81</v>
      </c>
      <c r="D38" s="17" t="s">
        <v>97</v>
      </c>
      <c r="E38" s="17" t="s">
        <v>98</v>
      </c>
      <c r="F38" s="17" t="s">
        <v>91</v>
      </c>
      <c r="G38" s="17" t="s">
        <v>99</v>
      </c>
      <c r="H38" s="5">
        <v>20</v>
      </c>
      <c r="I38" s="5">
        <v>0</v>
      </c>
      <c r="J38" s="5">
        <v>0</v>
      </c>
      <c r="K38" s="5">
        <v>6</v>
      </c>
      <c r="L38" s="5">
        <v>0</v>
      </c>
      <c r="M38" s="9">
        <f t="shared" si="0"/>
        <v>26</v>
      </c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5">
        <v>37</v>
      </c>
      <c r="C39" s="5">
        <v>78</v>
      </c>
      <c r="D39" s="17" t="s">
        <v>271</v>
      </c>
      <c r="E39" s="17" t="s">
        <v>83</v>
      </c>
      <c r="F39" s="17" t="s">
        <v>104</v>
      </c>
      <c r="G39" s="17" t="s">
        <v>105</v>
      </c>
      <c r="H39" s="5">
        <v>10</v>
      </c>
      <c r="I39" s="5">
        <v>0</v>
      </c>
      <c r="J39" s="5">
        <v>0</v>
      </c>
      <c r="K39" s="5">
        <v>12</v>
      </c>
      <c r="L39" s="5">
        <v>0</v>
      </c>
      <c r="M39" s="9">
        <f t="shared" si="0"/>
        <v>22</v>
      </c>
      <c r="N39" s="5"/>
      <c r="O39" s="5"/>
      <c r="P39" s="5"/>
      <c r="Q39" s="18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5">
        <v>38</v>
      </c>
      <c r="C40" s="5">
        <v>109</v>
      </c>
      <c r="D40" s="7" t="s">
        <v>75</v>
      </c>
      <c r="E40" s="7" t="s">
        <v>72</v>
      </c>
      <c r="F40" s="7" t="s">
        <v>73</v>
      </c>
      <c r="G40" s="7" t="s">
        <v>74</v>
      </c>
      <c r="H40" s="5">
        <v>20</v>
      </c>
      <c r="I40" s="5">
        <v>0</v>
      </c>
      <c r="J40" s="5">
        <v>0</v>
      </c>
      <c r="K40" s="5">
        <v>0</v>
      </c>
      <c r="L40" s="5">
        <v>0</v>
      </c>
      <c r="M40" s="10">
        <f t="shared" si="0"/>
        <v>20</v>
      </c>
      <c r="N40" s="5"/>
      <c r="O40" s="5"/>
      <c r="P40" s="5"/>
      <c r="Q40" s="18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 t="s">
        <v>108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 t="s">
        <v>109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 t="s">
        <v>110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ortState xmlns:xlrd2="http://schemas.microsoft.com/office/spreadsheetml/2017/richdata2" ref="C3:P40">
    <sortCondition descending="1" ref="M3:M40"/>
  </sortState>
  <mergeCells count="1">
    <mergeCell ref="A1:O1"/>
  </mergeCells>
  <pageMargins left="0.25" right="0.25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Z997"/>
  <sheetViews>
    <sheetView tabSelected="1" topLeftCell="B1" zoomScaleNormal="100" workbookViewId="0">
      <pane ySplit="2" topLeftCell="A12" activePane="bottomLeft" state="frozen"/>
      <selection pane="bottomLeft" activeCell="G29" sqref="G29"/>
    </sheetView>
  </sheetViews>
  <sheetFormatPr defaultColWidth="12.5546875" defaultRowHeight="15" customHeight="1" x14ac:dyDescent="0.25"/>
  <cols>
    <col min="1" max="1" width="5.33203125" hidden="1" customWidth="1"/>
    <col min="2" max="2" width="6.88671875" customWidth="1"/>
    <col min="3" max="3" width="8.88671875" customWidth="1"/>
    <col min="4" max="4" width="24.5546875" customWidth="1"/>
    <col min="5" max="5" width="33.109375" customWidth="1"/>
    <col min="6" max="6" width="14.44140625" customWidth="1"/>
    <col min="7" max="7" width="31.33203125" customWidth="1"/>
    <col min="8" max="10" width="6.6640625" customWidth="1"/>
    <col min="11" max="11" width="6.5546875" customWidth="1"/>
    <col min="12" max="12" width="6.33203125" customWidth="1"/>
    <col min="13" max="13" width="6.44140625" customWidth="1"/>
    <col min="14" max="14" width="9.44140625" customWidth="1"/>
    <col min="15" max="15" width="9.109375" hidden="1" customWidth="1"/>
    <col min="16" max="16" width="11" hidden="1" customWidth="1"/>
    <col min="17" max="17" width="9.109375" hidden="1" customWidth="1"/>
    <col min="18" max="26" width="8" customWidth="1"/>
  </cols>
  <sheetData>
    <row r="1" spans="1:26" ht="57" customHeight="1" x14ac:dyDescent="0.25">
      <c r="A1" s="58" t="s">
        <v>308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 t="s">
        <v>16</v>
      </c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/>
      <c r="B3" s="6">
        <v>1</v>
      </c>
      <c r="C3" s="5">
        <v>5</v>
      </c>
      <c r="D3" s="7" t="s">
        <v>111</v>
      </c>
      <c r="E3" s="7" t="s">
        <v>23</v>
      </c>
      <c r="F3" s="7" t="s">
        <v>19</v>
      </c>
      <c r="G3" s="7" t="s">
        <v>112</v>
      </c>
      <c r="H3" s="5">
        <v>20</v>
      </c>
      <c r="I3" s="5">
        <v>20</v>
      </c>
      <c r="J3" s="5">
        <v>20</v>
      </c>
      <c r="K3" s="5">
        <v>9</v>
      </c>
      <c r="L3" s="5">
        <v>20</v>
      </c>
      <c r="M3" s="10">
        <f t="shared" ref="M3:M36" si="0">SUM(H3:L3)</f>
        <v>89</v>
      </c>
      <c r="N3" s="5" t="s">
        <v>303</v>
      </c>
      <c r="O3" s="5"/>
      <c r="P3" s="5"/>
      <c r="Q3" s="5" t="s">
        <v>103</v>
      </c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/>
      <c r="B4" s="5">
        <v>2</v>
      </c>
      <c r="C4" s="5">
        <v>83</v>
      </c>
      <c r="D4" s="7" t="s">
        <v>122</v>
      </c>
      <c r="E4" s="7" t="s">
        <v>29</v>
      </c>
      <c r="F4" s="7" t="s">
        <v>19</v>
      </c>
      <c r="G4" s="7" t="s">
        <v>123</v>
      </c>
      <c r="H4" s="5">
        <v>20</v>
      </c>
      <c r="I4" s="5">
        <v>20</v>
      </c>
      <c r="J4" s="5">
        <v>20</v>
      </c>
      <c r="K4" s="5">
        <v>9</v>
      </c>
      <c r="L4" s="5">
        <v>20</v>
      </c>
      <c r="M4" s="10">
        <f t="shared" si="0"/>
        <v>89</v>
      </c>
      <c r="N4" s="5" t="s">
        <v>303</v>
      </c>
      <c r="O4" s="5"/>
      <c r="P4" s="5"/>
      <c r="Q4" s="5" t="s">
        <v>21</v>
      </c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/>
      <c r="B5" s="5">
        <v>3</v>
      </c>
      <c r="C5" s="5">
        <v>17</v>
      </c>
      <c r="D5" s="7" t="s">
        <v>118</v>
      </c>
      <c r="E5" s="7" t="s">
        <v>119</v>
      </c>
      <c r="F5" s="7" t="s">
        <v>19</v>
      </c>
      <c r="G5" s="7" t="s">
        <v>120</v>
      </c>
      <c r="H5" s="5">
        <v>20</v>
      </c>
      <c r="I5" s="5">
        <v>20</v>
      </c>
      <c r="J5" s="5">
        <v>6</v>
      </c>
      <c r="K5" s="5">
        <v>20</v>
      </c>
      <c r="L5" s="5">
        <v>20</v>
      </c>
      <c r="M5" s="10">
        <f t="shared" si="0"/>
        <v>86</v>
      </c>
      <c r="N5" s="5" t="s">
        <v>303</v>
      </c>
      <c r="O5" s="5"/>
      <c r="P5" s="5"/>
      <c r="Q5" s="5" t="s">
        <v>103</v>
      </c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/>
      <c r="B6" s="6">
        <v>4</v>
      </c>
      <c r="C6" s="5">
        <v>115</v>
      </c>
      <c r="D6" s="7" t="s">
        <v>154</v>
      </c>
      <c r="E6" s="7" t="s">
        <v>72</v>
      </c>
      <c r="F6" s="7" t="s">
        <v>155</v>
      </c>
      <c r="G6" s="7" t="s">
        <v>156</v>
      </c>
      <c r="H6" s="5">
        <v>20</v>
      </c>
      <c r="I6" s="11">
        <v>16</v>
      </c>
      <c r="J6" s="5">
        <v>0</v>
      </c>
      <c r="K6" s="5">
        <v>20</v>
      </c>
      <c r="L6" s="5">
        <v>8</v>
      </c>
      <c r="M6" s="10">
        <f t="shared" si="0"/>
        <v>64</v>
      </c>
      <c r="N6" s="5" t="s">
        <v>304</v>
      </c>
      <c r="O6" s="5"/>
      <c r="P6" s="5"/>
      <c r="Q6" s="5" t="s">
        <v>103</v>
      </c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5">
        <v>5</v>
      </c>
      <c r="C7" s="5">
        <v>13</v>
      </c>
      <c r="D7" s="7" t="s">
        <v>115</v>
      </c>
      <c r="E7" s="7" t="s">
        <v>63</v>
      </c>
      <c r="F7" s="7" t="s">
        <v>19</v>
      </c>
      <c r="G7" s="7" t="s">
        <v>116</v>
      </c>
      <c r="H7" s="12">
        <v>20</v>
      </c>
      <c r="I7" s="12">
        <v>16</v>
      </c>
      <c r="J7" s="12">
        <v>6</v>
      </c>
      <c r="K7" s="12">
        <v>0</v>
      </c>
      <c r="L7" s="12">
        <v>20</v>
      </c>
      <c r="M7" s="10">
        <f t="shared" si="0"/>
        <v>62</v>
      </c>
      <c r="N7" s="5" t="s">
        <v>304</v>
      </c>
      <c r="O7" s="5"/>
      <c r="P7" s="5"/>
      <c r="Q7" s="5" t="s">
        <v>21</v>
      </c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/>
      <c r="B8" s="5">
        <v>6</v>
      </c>
      <c r="C8" s="5">
        <v>70</v>
      </c>
      <c r="D8" s="7" t="s">
        <v>149</v>
      </c>
      <c r="E8" s="7" t="s">
        <v>26</v>
      </c>
      <c r="F8" s="7" t="s">
        <v>19</v>
      </c>
      <c r="G8" s="7" t="s">
        <v>150</v>
      </c>
      <c r="H8" s="5">
        <v>20</v>
      </c>
      <c r="I8" s="5">
        <v>20</v>
      </c>
      <c r="J8" s="5">
        <v>1</v>
      </c>
      <c r="K8" s="5">
        <v>0</v>
      </c>
      <c r="L8" s="5">
        <v>20</v>
      </c>
      <c r="M8" s="10">
        <f t="shared" si="0"/>
        <v>61</v>
      </c>
      <c r="N8" s="5" t="s">
        <v>304</v>
      </c>
      <c r="O8" s="5"/>
      <c r="P8" s="5"/>
      <c r="Q8" s="5" t="s">
        <v>21</v>
      </c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/>
      <c r="B9" s="6">
        <v>7</v>
      </c>
      <c r="C9" s="5">
        <v>122</v>
      </c>
      <c r="D9" s="7" t="s">
        <v>151</v>
      </c>
      <c r="E9" s="7" t="s">
        <v>152</v>
      </c>
      <c r="F9" s="7" t="s">
        <v>19</v>
      </c>
      <c r="G9" s="7" t="s">
        <v>153</v>
      </c>
      <c r="H9" s="5">
        <v>20</v>
      </c>
      <c r="I9" s="5">
        <v>20</v>
      </c>
      <c r="J9" s="5">
        <v>1</v>
      </c>
      <c r="K9" s="5">
        <v>20</v>
      </c>
      <c r="L9" s="5">
        <v>0</v>
      </c>
      <c r="M9" s="10">
        <f t="shared" si="0"/>
        <v>61</v>
      </c>
      <c r="N9" s="5" t="s">
        <v>304</v>
      </c>
      <c r="O9" s="5"/>
      <c r="P9" s="5"/>
      <c r="Q9" s="5" t="s">
        <v>21</v>
      </c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/>
      <c r="B10" s="5">
        <v>8</v>
      </c>
      <c r="C10" s="5">
        <v>92</v>
      </c>
      <c r="D10" s="7" t="s">
        <v>163</v>
      </c>
      <c r="E10" s="7" t="s">
        <v>29</v>
      </c>
      <c r="F10" s="7" t="s">
        <v>19</v>
      </c>
      <c r="G10" s="7" t="s">
        <v>123</v>
      </c>
      <c r="H10" s="5">
        <v>20</v>
      </c>
      <c r="I10" s="5">
        <v>14</v>
      </c>
      <c r="J10" s="5">
        <v>16</v>
      </c>
      <c r="K10" s="5">
        <v>0</v>
      </c>
      <c r="L10" s="5">
        <v>8</v>
      </c>
      <c r="M10" s="10">
        <f t="shared" si="0"/>
        <v>58</v>
      </c>
      <c r="N10" s="5" t="s">
        <v>305</v>
      </c>
      <c r="O10" s="5"/>
      <c r="P10" s="5"/>
      <c r="Q10" s="5" t="s">
        <v>21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/>
      <c r="B11" s="5">
        <v>9</v>
      </c>
      <c r="C11" s="16">
        <v>134</v>
      </c>
      <c r="D11" s="35" t="s">
        <v>278</v>
      </c>
      <c r="E11" s="35" t="s">
        <v>164</v>
      </c>
      <c r="F11" s="16" t="s">
        <v>165</v>
      </c>
      <c r="G11" s="35" t="s">
        <v>166</v>
      </c>
      <c r="H11" s="55">
        <v>20</v>
      </c>
      <c r="I11" s="55">
        <v>18</v>
      </c>
      <c r="J11" s="55">
        <v>0</v>
      </c>
      <c r="K11" s="55">
        <v>20</v>
      </c>
      <c r="L11" s="55">
        <v>0</v>
      </c>
      <c r="M11" s="10">
        <f t="shared" si="0"/>
        <v>58</v>
      </c>
      <c r="N11" s="5" t="s">
        <v>305</v>
      </c>
      <c r="O11" s="16"/>
      <c r="P11" s="16"/>
      <c r="Q11" s="5" t="s">
        <v>103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20"/>
      <c r="B12" s="6">
        <v>10</v>
      </c>
      <c r="C12" s="5">
        <v>24</v>
      </c>
      <c r="D12" s="7" t="s">
        <v>121</v>
      </c>
      <c r="E12" s="7" t="s">
        <v>42</v>
      </c>
      <c r="F12" s="7" t="s">
        <v>19</v>
      </c>
      <c r="G12" s="7" t="s">
        <v>114</v>
      </c>
      <c r="H12" s="5">
        <v>20</v>
      </c>
      <c r="I12" s="5">
        <v>10</v>
      </c>
      <c r="J12" s="5">
        <v>1</v>
      </c>
      <c r="K12" s="5">
        <v>8</v>
      </c>
      <c r="L12" s="5">
        <v>12</v>
      </c>
      <c r="M12" s="10">
        <f t="shared" si="0"/>
        <v>51</v>
      </c>
      <c r="N12" s="5" t="s">
        <v>306</v>
      </c>
      <c r="O12" s="5"/>
      <c r="P12" s="5"/>
      <c r="Q12" s="5" t="s">
        <v>21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0"/>
      <c r="B13" s="5">
        <v>11</v>
      </c>
      <c r="C13" s="5">
        <v>46</v>
      </c>
      <c r="D13" s="7" t="s">
        <v>124</v>
      </c>
      <c r="E13" s="7" t="s">
        <v>32</v>
      </c>
      <c r="F13" s="7" t="s">
        <v>19</v>
      </c>
      <c r="G13" s="7" t="s">
        <v>125</v>
      </c>
      <c r="H13" s="5">
        <v>20</v>
      </c>
      <c r="I13" s="5">
        <v>8</v>
      </c>
      <c r="J13" s="5">
        <v>0</v>
      </c>
      <c r="K13" s="5">
        <v>0</v>
      </c>
      <c r="L13" s="5">
        <v>20</v>
      </c>
      <c r="M13" s="10">
        <f t="shared" si="0"/>
        <v>48</v>
      </c>
      <c r="N13" s="5" t="s">
        <v>306</v>
      </c>
      <c r="O13" s="5"/>
      <c r="P13" s="5"/>
      <c r="Q13" s="5" t="s">
        <v>21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20"/>
      <c r="B14" s="5">
        <v>12</v>
      </c>
      <c r="C14" s="5">
        <v>58</v>
      </c>
      <c r="D14" s="7" t="s">
        <v>141</v>
      </c>
      <c r="E14" s="7" t="s">
        <v>42</v>
      </c>
      <c r="F14" s="7" t="s">
        <v>19</v>
      </c>
      <c r="G14" s="7" t="s">
        <v>114</v>
      </c>
      <c r="H14" s="5">
        <v>20</v>
      </c>
      <c r="I14" s="5">
        <v>20</v>
      </c>
      <c r="J14" s="5">
        <v>0</v>
      </c>
      <c r="K14" s="5">
        <v>0</v>
      </c>
      <c r="L14" s="5">
        <v>8</v>
      </c>
      <c r="M14" s="10">
        <f t="shared" si="0"/>
        <v>48</v>
      </c>
      <c r="N14" s="5" t="s">
        <v>306</v>
      </c>
      <c r="O14" s="5"/>
      <c r="P14" s="5"/>
      <c r="Q14" s="5" t="s">
        <v>103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20"/>
      <c r="B15" s="6">
        <v>13</v>
      </c>
      <c r="C15" s="5">
        <v>48</v>
      </c>
      <c r="D15" s="7" t="s">
        <v>126</v>
      </c>
      <c r="E15" s="7" t="s">
        <v>32</v>
      </c>
      <c r="F15" s="7" t="s">
        <v>19</v>
      </c>
      <c r="G15" s="7" t="s">
        <v>127</v>
      </c>
      <c r="H15" s="5">
        <v>15</v>
      </c>
      <c r="I15" s="5">
        <v>14</v>
      </c>
      <c r="J15" s="5">
        <v>0</v>
      </c>
      <c r="K15" s="5">
        <v>17</v>
      </c>
      <c r="L15" s="5">
        <v>0</v>
      </c>
      <c r="M15" s="10">
        <f t="shared" si="0"/>
        <v>46</v>
      </c>
      <c r="N15" s="5" t="s">
        <v>306</v>
      </c>
      <c r="O15" s="5"/>
      <c r="P15" s="5"/>
      <c r="Q15" s="5" t="s">
        <v>21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20"/>
      <c r="B16" s="5">
        <v>14</v>
      </c>
      <c r="C16" s="5">
        <v>7</v>
      </c>
      <c r="D16" s="7" t="s">
        <v>113</v>
      </c>
      <c r="E16" s="7" t="s">
        <v>42</v>
      </c>
      <c r="F16" s="7" t="s">
        <v>19</v>
      </c>
      <c r="G16" s="7" t="s">
        <v>114</v>
      </c>
      <c r="H16" s="5">
        <v>20</v>
      </c>
      <c r="I16" s="5">
        <v>20</v>
      </c>
      <c r="J16" s="5">
        <v>0</v>
      </c>
      <c r="K16" s="5">
        <v>0</v>
      </c>
      <c r="L16" s="5">
        <v>0</v>
      </c>
      <c r="M16" s="10">
        <f t="shared" si="0"/>
        <v>40</v>
      </c>
      <c r="N16" s="5" t="s">
        <v>306</v>
      </c>
      <c r="O16" s="5"/>
      <c r="P16" s="5"/>
      <c r="Q16" s="5" t="s">
        <v>21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20"/>
      <c r="B17" s="5">
        <v>15</v>
      </c>
      <c r="C17" s="5">
        <v>54</v>
      </c>
      <c r="D17" s="7" t="s">
        <v>134</v>
      </c>
      <c r="E17" s="7" t="s">
        <v>32</v>
      </c>
      <c r="F17" s="7" t="s">
        <v>19</v>
      </c>
      <c r="G17" s="7" t="s">
        <v>125</v>
      </c>
      <c r="H17" s="5">
        <v>20</v>
      </c>
      <c r="I17" s="5">
        <v>20</v>
      </c>
      <c r="J17" s="5">
        <v>0</v>
      </c>
      <c r="K17" s="5">
        <v>0</v>
      </c>
      <c r="L17" s="5">
        <v>0</v>
      </c>
      <c r="M17" s="10">
        <f t="shared" si="0"/>
        <v>40</v>
      </c>
      <c r="N17" s="5" t="s">
        <v>306</v>
      </c>
      <c r="O17" s="5"/>
      <c r="P17" s="5"/>
      <c r="Q17" s="21" t="s">
        <v>110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0"/>
      <c r="B18" s="6">
        <v>16</v>
      </c>
      <c r="C18" s="5">
        <v>104</v>
      </c>
      <c r="D18" s="7" t="s">
        <v>279</v>
      </c>
      <c r="E18" s="7" t="s">
        <v>129</v>
      </c>
      <c r="F18" s="7" t="s">
        <v>19</v>
      </c>
      <c r="G18" s="7" t="s">
        <v>130</v>
      </c>
      <c r="H18" s="5">
        <v>20</v>
      </c>
      <c r="I18" s="5">
        <v>10</v>
      </c>
      <c r="J18" s="5">
        <v>1</v>
      </c>
      <c r="K18" s="5">
        <v>9</v>
      </c>
      <c r="L18" s="5">
        <v>0</v>
      </c>
      <c r="M18" s="10">
        <f t="shared" si="0"/>
        <v>40</v>
      </c>
      <c r="N18" s="5" t="s">
        <v>306</v>
      </c>
      <c r="O18" s="5"/>
      <c r="P18" s="5"/>
      <c r="Q18" s="5" t="s">
        <v>21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20"/>
      <c r="B19" s="5">
        <v>17</v>
      </c>
      <c r="C19" s="5">
        <v>90</v>
      </c>
      <c r="D19" s="7" t="s">
        <v>142</v>
      </c>
      <c r="E19" s="7" t="s">
        <v>29</v>
      </c>
      <c r="F19" s="7" t="s">
        <v>19</v>
      </c>
      <c r="G19" s="7" t="s">
        <v>123</v>
      </c>
      <c r="H19" s="5">
        <v>20</v>
      </c>
      <c r="I19" s="5">
        <v>16</v>
      </c>
      <c r="J19" s="5">
        <v>1</v>
      </c>
      <c r="K19" s="5">
        <v>0</v>
      </c>
      <c r="L19" s="5">
        <v>0</v>
      </c>
      <c r="M19" s="10">
        <f t="shared" si="0"/>
        <v>37</v>
      </c>
      <c r="N19" s="5" t="s">
        <v>306</v>
      </c>
      <c r="O19" s="5"/>
      <c r="P19" s="5"/>
      <c r="Q19" s="5" t="s">
        <v>21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20"/>
      <c r="B20" s="5">
        <v>18</v>
      </c>
      <c r="C20" s="5">
        <v>27</v>
      </c>
      <c r="D20" s="7" t="s">
        <v>117</v>
      </c>
      <c r="E20" s="7" t="s">
        <v>63</v>
      </c>
      <c r="F20" s="7" t="s">
        <v>19</v>
      </c>
      <c r="G20" s="7" t="s">
        <v>116</v>
      </c>
      <c r="H20" s="5">
        <v>20</v>
      </c>
      <c r="I20" s="5">
        <v>8</v>
      </c>
      <c r="J20" s="5">
        <v>0</v>
      </c>
      <c r="K20" s="5">
        <v>0</v>
      </c>
      <c r="L20" s="5">
        <v>8</v>
      </c>
      <c r="M20" s="10">
        <f t="shared" si="0"/>
        <v>36</v>
      </c>
      <c r="N20" s="5" t="s">
        <v>306</v>
      </c>
      <c r="O20" s="5"/>
      <c r="P20" s="5"/>
      <c r="Q20" s="5" t="s">
        <v>21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0"/>
      <c r="B21" s="6">
        <v>19</v>
      </c>
      <c r="C21" s="5">
        <v>96</v>
      </c>
      <c r="D21" s="7" t="s">
        <v>131</v>
      </c>
      <c r="E21" s="7" t="s">
        <v>132</v>
      </c>
      <c r="F21" s="7" t="s">
        <v>19</v>
      </c>
      <c r="G21" s="7" t="s">
        <v>133</v>
      </c>
      <c r="H21" s="5">
        <v>20</v>
      </c>
      <c r="I21" s="5">
        <v>0</v>
      </c>
      <c r="J21" s="5">
        <v>0</v>
      </c>
      <c r="K21" s="5">
        <v>6</v>
      </c>
      <c r="L21" s="5">
        <v>8</v>
      </c>
      <c r="M21" s="10">
        <f t="shared" si="0"/>
        <v>34</v>
      </c>
      <c r="N21" s="5" t="s">
        <v>306</v>
      </c>
      <c r="O21" s="5"/>
      <c r="P21" s="5"/>
      <c r="Q21" s="5" t="s">
        <v>21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5">
        <v>20</v>
      </c>
      <c r="C22" s="5">
        <v>98</v>
      </c>
      <c r="D22" s="7" t="s">
        <v>143</v>
      </c>
      <c r="E22" s="7" t="s">
        <v>144</v>
      </c>
      <c r="F22" s="7" t="s">
        <v>145</v>
      </c>
      <c r="G22" s="7" t="s">
        <v>146</v>
      </c>
      <c r="H22" s="5">
        <v>15</v>
      </c>
      <c r="I22" s="5">
        <v>10</v>
      </c>
      <c r="J22" s="5">
        <v>0</v>
      </c>
      <c r="K22" s="5">
        <v>0</v>
      </c>
      <c r="L22" s="5">
        <v>4</v>
      </c>
      <c r="M22" s="10">
        <f t="shared" si="0"/>
        <v>29</v>
      </c>
      <c r="N22" s="5"/>
      <c r="O22" s="5"/>
      <c r="P22" s="5"/>
      <c r="Q22" s="5" t="s">
        <v>21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5">
        <v>21</v>
      </c>
      <c r="C23" s="5">
        <v>113</v>
      </c>
      <c r="D23" s="7" t="s">
        <v>280</v>
      </c>
      <c r="E23" s="7" t="s">
        <v>72</v>
      </c>
      <c r="F23" s="7" t="s">
        <v>155</v>
      </c>
      <c r="G23" s="7" t="s">
        <v>162</v>
      </c>
      <c r="H23" s="5">
        <v>20</v>
      </c>
      <c r="I23" s="5">
        <v>4</v>
      </c>
      <c r="J23" s="5">
        <v>1</v>
      </c>
      <c r="K23" s="5">
        <v>0</v>
      </c>
      <c r="L23" s="5">
        <v>4</v>
      </c>
      <c r="M23" s="10">
        <f t="shared" si="0"/>
        <v>29</v>
      </c>
      <c r="N23" s="5"/>
      <c r="O23" s="5"/>
      <c r="P23" s="5"/>
      <c r="Q23" s="5" t="s">
        <v>21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6">
        <v>22</v>
      </c>
      <c r="C24" s="5">
        <v>80</v>
      </c>
      <c r="D24" s="7" t="s">
        <v>157</v>
      </c>
      <c r="E24" s="7" t="s">
        <v>158</v>
      </c>
      <c r="F24" s="7" t="s">
        <v>19</v>
      </c>
      <c r="G24" s="7" t="s">
        <v>159</v>
      </c>
      <c r="H24" s="5">
        <v>20</v>
      </c>
      <c r="I24" s="5">
        <v>0</v>
      </c>
      <c r="J24" s="5">
        <v>6</v>
      </c>
      <c r="K24" s="5">
        <v>0</v>
      </c>
      <c r="L24" s="5">
        <v>0</v>
      </c>
      <c r="M24" s="10">
        <f t="shared" si="0"/>
        <v>26</v>
      </c>
      <c r="N24" s="5"/>
      <c r="O24" s="5"/>
      <c r="P24" s="5"/>
      <c r="Q24" s="5" t="s">
        <v>21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5">
        <v>23</v>
      </c>
      <c r="C25" s="5">
        <v>41</v>
      </c>
      <c r="D25" s="17" t="s">
        <v>173</v>
      </c>
      <c r="E25" s="17" t="s">
        <v>167</v>
      </c>
      <c r="F25" s="5" t="s">
        <v>91</v>
      </c>
      <c r="G25" s="17" t="s">
        <v>172</v>
      </c>
      <c r="H25" s="5">
        <v>20</v>
      </c>
      <c r="I25" s="5">
        <v>4</v>
      </c>
      <c r="J25" s="5">
        <v>1</v>
      </c>
      <c r="K25" s="5">
        <v>0</v>
      </c>
      <c r="L25" s="5">
        <v>0</v>
      </c>
      <c r="M25" s="10">
        <f t="shared" si="0"/>
        <v>25</v>
      </c>
      <c r="N25" s="5"/>
      <c r="O25" s="5"/>
      <c r="P25" s="5"/>
      <c r="Q25" s="5" t="s">
        <v>21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5">
        <v>24</v>
      </c>
      <c r="C26" s="5">
        <v>86</v>
      </c>
      <c r="D26" s="7" t="s">
        <v>128</v>
      </c>
      <c r="E26" s="7" t="s">
        <v>29</v>
      </c>
      <c r="F26" s="7" t="s">
        <v>19</v>
      </c>
      <c r="G26" s="7" t="s">
        <v>123</v>
      </c>
      <c r="H26" s="5">
        <v>20</v>
      </c>
      <c r="I26" s="5">
        <v>4</v>
      </c>
      <c r="J26" s="5">
        <v>1</v>
      </c>
      <c r="K26" s="5">
        <v>0</v>
      </c>
      <c r="L26" s="5">
        <v>0</v>
      </c>
      <c r="M26" s="10">
        <f t="shared" si="0"/>
        <v>25</v>
      </c>
      <c r="N26" s="5"/>
      <c r="O26" s="5"/>
      <c r="P26" s="5"/>
      <c r="Q26" s="5" t="s">
        <v>103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6">
        <v>25</v>
      </c>
      <c r="C27" s="5">
        <v>73</v>
      </c>
      <c r="D27" s="7" t="s">
        <v>160</v>
      </c>
      <c r="E27" s="7" t="s">
        <v>63</v>
      </c>
      <c r="F27" s="7" t="s">
        <v>19</v>
      </c>
      <c r="G27" s="7" t="s">
        <v>116</v>
      </c>
      <c r="H27" s="5">
        <v>20</v>
      </c>
      <c r="I27" s="11">
        <v>4</v>
      </c>
      <c r="J27" s="5">
        <v>0</v>
      </c>
      <c r="K27" s="5">
        <v>0</v>
      </c>
      <c r="L27" s="5">
        <v>0</v>
      </c>
      <c r="M27" s="10">
        <f t="shared" si="0"/>
        <v>24</v>
      </c>
      <c r="N27" s="5"/>
      <c r="O27" s="5"/>
      <c r="P27" s="5"/>
      <c r="Q27" s="5" t="s">
        <v>21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5">
        <v>26</v>
      </c>
      <c r="C28" s="5">
        <v>39</v>
      </c>
      <c r="D28" s="17" t="s">
        <v>169</v>
      </c>
      <c r="E28" s="17" t="s">
        <v>90</v>
      </c>
      <c r="F28" s="5" t="s">
        <v>91</v>
      </c>
      <c r="G28" s="17" t="s">
        <v>170</v>
      </c>
      <c r="H28" s="5">
        <v>20</v>
      </c>
      <c r="I28" s="5">
        <v>0</v>
      </c>
      <c r="J28" s="5">
        <v>0</v>
      </c>
      <c r="K28" s="5">
        <v>0</v>
      </c>
      <c r="L28" s="5">
        <v>0</v>
      </c>
      <c r="M28" s="10">
        <f t="shared" si="0"/>
        <v>20</v>
      </c>
      <c r="N28" s="5"/>
      <c r="O28" s="5"/>
      <c r="P28" s="5"/>
      <c r="Q28" s="5" t="s">
        <v>21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5">
        <v>27</v>
      </c>
      <c r="C29" s="5">
        <v>77</v>
      </c>
      <c r="D29" s="7" t="s">
        <v>161</v>
      </c>
      <c r="E29" s="7" t="s">
        <v>23</v>
      </c>
      <c r="F29" s="7" t="s">
        <v>19</v>
      </c>
      <c r="G29" s="7" t="s">
        <v>112</v>
      </c>
      <c r="H29" s="5">
        <v>15</v>
      </c>
      <c r="I29" s="5">
        <v>4</v>
      </c>
      <c r="J29" s="5">
        <v>1</v>
      </c>
      <c r="K29" s="5">
        <v>0</v>
      </c>
      <c r="L29" s="5">
        <v>0</v>
      </c>
      <c r="M29" s="10">
        <f t="shared" si="0"/>
        <v>20</v>
      </c>
      <c r="N29" s="12"/>
      <c r="O29" s="5"/>
      <c r="P29" s="5"/>
      <c r="Q29" s="5" t="s">
        <v>21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6">
        <v>28</v>
      </c>
      <c r="C30" s="5">
        <v>93</v>
      </c>
      <c r="D30" s="17" t="s">
        <v>176</v>
      </c>
      <c r="E30" s="17" t="s">
        <v>90</v>
      </c>
      <c r="F30" s="5" t="s">
        <v>91</v>
      </c>
      <c r="G30" s="17" t="s">
        <v>170</v>
      </c>
      <c r="H30" s="5">
        <v>20</v>
      </c>
      <c r="I30" s="5">
        <v>0</v>
      </c>
      <c r="J30" s="5">
        <v>0</v>
      </c>
      <c r="K30" s="5">
        <v>0</v>
      </c>
      <c r="L30" s="5">
        <v>0</v>
      </c>
      <c r="M30" s="10">
        <f t="shared" si="0"/>
        <v>20</v>
      </c>
      <c r="N30" s="5"/>
      <c r="O30" s="5"/>
      <c r="P30" s="5"/>
      <c r="Q30" s="5" t="s">
        <v>103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5">
        <v>29</v>
      </c>
      <c r="C31" s="5">
        <v>128</v>
      </c>
      <c r="D31" s="17" t="s">
        <v>174</v>
      </c>
      <c r="E31" s="17" t="s">
        <v>90</v>
      </c>
      <c r="F31" s="5" t="s">
        <v>91</v>
      </c>
      <c r="G31" s="17" t="s">
        <v>175</v>
      </c>
      <c r="H31" s="5">
        <v>20</v>
      </c>
      <c r="I31" s="5">
        <v>0</v>
      </c>
      <c r="J31" s="5">
        <v>0</v>
      </c>
      <c r="K31" s="5">
        <v>0</v>
      </c>
      <c r="L31" s="5">
        <v>0</v>
      </c>
      <c r="M31" s="10">
        <f t="shared" si="0"/>
        <v>20</v>
      </c>
      <c r="N31" s="5"/>
      <c r="O31" s="5"/>
      <c r="P31" s="5"/>
      <c r="Q31" s="5" t="s">
        <v>21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5">
        <v>30</v>
      </c>
      <c r="C32" s="5">
        <v>31</v>
      </c>
      <c r="D32" s="17" t="s">
        <v>171</v>
      </c>
      <c r="E32" s="17" t="s">
        <v>167</v>
      </c>
      <c r="F32" s="5" t="s">
        <v>91</v>
      </c>
      <c r="G32" s="17" t="s">
        <v>172</v>
      </c>
      <c r="H32" s="5">
        <v>15</v>
      </c>
      <c r="I32" s="5">
        <v>0</v>
      </c>
      <c r="J32" s="5">
        <v>0</v>
      </c>
      <c r="K32" s="5">
        <v>0</v>
      </c>
      <c r="L32" s="5">
        <v>0</v>
      </c>
      <c r="M32" s="10">
        <f t="shared" si="0"/>
        <v>15</v>
      </c>
      <c r="N32" s="5"/>
      <c r="O32" s="5"/>
      <c r="P32" s="5"/>
      <c r="Q32" s="5" t="s">
        <v>21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6">
        <v>31</v>
      </c>
      <c r="C33" s="5">
        <v>66</v>
      </c>
      <c r="D33" s="7" t="s">
        <v>139</v>
      </c>
      <c r="E33" s="7" t="s">
        <v>35</v>
      </c>
      <c r="F33" s="7" t="s">
        <v>19</v>
      </c>
      <c r="G33" s="7" t="s">
        <v>140</v>
      </c>
      <c r="H33" s="5">
        <v>0</v>
      </c>
      <c r="I33" s="5">
        <v>0</v>
      </c>
      <c r="J33" s="5">
        <v>1</v>
      </c>
      <c r="K33" s="5">
        <v>0</v>
      </c>
      <c r="L33" s="5">
        <v>4</v>
      </c>
      <c r="M33" s="10">
        <f t="shared" si="0"/>
        <v>5</v>
      </c>
      <c r="N33" s="5"/>
      <c r="O33" s="5"/>
      <c r="P33" s="5"/>
      <c r="Q33" s="5" t="s">
        <v>21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5">
        <v>32</v>
      </c>
      <c r="C34" s="5">
        <v>60</v>
      </c>
      <c r="D34" s="7" t="s">
        <v>147</v>
      </c>
      <c r="E34" s="7" t="s">
        <v>119</v>
      </c>
      <c r="F34" s="7" t="s">
        <v>19</v>
      </c>
      <c r="G34" s="7" t="s">
        <v>148</v>
      </c>
      <c r="H34" s="5">
        <v>0</v>
      </c>
      <c r="I34" s="5">
        <v>0</v>
      </c>
      <c r="J34" s="5">
        <v>0</v>
      </c>
      <c r="K34" s="5">
        <v>0</v>
      </c>
      <c r="L34" s="5">
        <v>4</v>
      </c>
      <c r="M34" s="10">
        <f t="shared" si="0"/>
        <v>4</v>
      </c>
      <c r="N34" s="5"/>
      <c r="O34" s="5"/>
      <c r="P34" s="5"/>
      <c r="Q34" s="5" t="s">
        <v>103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5">
        <v>33</v>
      </c>
      <c r="C35" s="5">
        <v>63</v>
      </c>
      <c r="D35" s="7" t="s">
        <v>135</v>
      </c>
      <c r="E35" s="7" t="s">
        <v>136</v>
      </c>
      <c r="F35" s="7" t="s">
        <v>137</v>
      </c>
      <c r="G35" s="7" t="s">
        <v>138</v>
      </c>
      <c r="H35" s="5">
        <v>0</v>
      </c>
      <c r="I35" s="5">
        <v>0</v>
      </c>
      <c r="J35" s="5">
        <v>1</v>
      </c>
      <c r="K35" s="5">
        <v>0</v>
      </c>
      <c r="L35" s="5">
        <v>0</v>
      </c>
      <c r="M35" s="10">
        <f t="shared" si="0"/>
        <v>1</v>
      </c>
      <c r="N35" s="5"/>
      <c r="O35" s="5"/>
      <c r="P35" s="5"/>
      <c r="Q35" s="5" t="s">
        <v>21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6">
        <v>34</v>
      </c>
      <c r="C36" s="5">
        <v>126</v>
      </c>
      <c r="D36" s="17" t="s">
        <v>277</v>
      </c>
      <c r="E36" s="17" t="s">
        <v>167</v>
      </c>
      <c r="F36" s="5" t="s">
        <v>91</v>
      </c>
      <c r="G36" s="17" t="s">
        <v>168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  <c r="N36" s="5"/>
      <c r="O36" s="5"/>
      <c r="P36" s="5"/>
      <c r="Q36" s="5" t="s">
        <v>21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ortState xmlns:xlrd2="http://schemas.microsoft.com/office/spreadsheetml/2017/richdata2" ref="C33:N36">
    <sortCondition descending="1" ref="M33:M36"/>
  </sortState>
  <mergeCells count="1">
    <mergeCell ref="A1:O1"/>
  </mergeCells>
  <pageMargins left="0.25" right="0.25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Z997"/>
  <sheetViews>
    <sheetView topLeftCell="B1" workbookViewId="0">
      <pane ySplit="2" topLeftCell="A3" activePane="bottomLeft" state="frozen"/>
      <selection pane="bottomLeft" sqref="A1:O1"/>
    </sheetView>
  </sheetViews>
  <sheetFormatPr defaultColWidth="12.5546875" defaultRowHeight="15" customHeight="1" x14ac:dyDescent="0.25"/>
  <cols>
    <col min="1" max="1" width="5.33203125" hidden="1" customWidth="1"/>
    <col min="2" max="2" width="7.33203125" customWidth="1"/>
    <col min="3" max="3" width="8.88671875" customWidth="1"/>
    <col min="4" max="4" width="33" customWidth="1"/>
    <col min="5" max="5" width="33.109375" customWidth="1"/>
    <col min="6" max="6" width="14.44140625" customWidth="1"/>
    <col min="7" max="7" width="32" customWidth="1"/>
    <col min="8" max="10" width="6.6640625" customWidth="1"/>
    <col min="11" max="11" width="6.5546875" customWidth="1"/>
    <col min="12" max="12" width="6.6640625" customWidth="1"/>
    <col min="13" max="13" width="12" customWidth="1"/>
    <col min="14" max="14" width="9.44140625" customWidth="1"/>
    <col min="15" max="15" width="9.109375" hidden="1" customWidth="1"/>
    <col min="16" max="16" width="11" hidden="1" customWidth="1"/>
    <col min="17" max="17" width="9.109375" hidden="1" customWidth="1"/>
    <col min="18" max="26" width="8" customWidth="1"/>
  </cols>
  <sheetData>
    <row r="1" spans="1:26" ht="57" customHeight="1" x14ac:dyDescent="0.25">
      <c r="A1" s="58" t="s">
        <v>309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 t="s">
        <v>16</v>
      </c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>
        <v>10</v>
      </c>
      <c r="B3" s="6">
        <v>1</v>
      </c>
      <c r="C3" s="5">
        <v>4</v>
      </c>
      <c r="D3" s="47" t="s">
        <v>180</v>
      </c>
      <c r="E3" s="47" t="s">
        <v>32</v>
      </c>
      <c r="F3" s="47" t="s">
        <v>19</v>
      </c>
      <c r="G3" s="47" t="s">
        <v>181</v>
      </c>
      <c r="H3" s="5">
        <v>15</v>
      </c>
      <c r="I3" s="5">
        <v>16</v>
      </c>
      <c r="J3" s="5">
        <v>20</v>
      </c>
      <c r="K3" s="5">
        <v>12</v>
      </c>
      <c r="L3" s="5">
        <v>20</v>
      </c>
      <c r="M3" s="5">
        <f t="shared" ref="M3:M28" si="0">SUM(H3:L3)</f>
        <v>83</v>
      </c>
      <c r="N3" s="5" t="s">
        <v>303</v>
      </c>
      <c r="O3" s="17"/>
      <c r="P3" s="17"/>
      <c r="Q3" s="17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>
        <v>11</v>
      </c>
      <c r="B4" s="5">
        <v>2</v>
      </c>
      <c r="C4" s="5">
        <v>95</v>
      </c>
      <c r="D4" s="47" t="s">
        <v>182</v>
      </c>
      <c r="E4" s="47" t="s">
        <v>183</v>
      </c>
      <c r="F4" s="47" t="s">
        <v>184</v>
      </c>
      <c r="G4" s="47" t="s">
        <v>185</v>
      </c>
      <c r="H4" s="5">
        <v>20</v>
      </c>
      <c r="I4" s="5">
        <v>20</v>
      </c>
      <c r="J4" s="5">
        <v>1</v>
      </c>
      <c r="K4" s="5">
        <v>18</v>
      </c>
      <c r="L4" s="5">
        <v>4</v>
      </c>
      <c r="M4" s="5">
        <f t="shared" si="0"/>
        <v>63</v>
      </c>
      <c r="N4" s="5" t="s">
        <v>304</v>
      </c>
      <c r="O4" s="5"/>
      <c r="P4" s="5"/>
      <c r="Q4" s="2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>
        <v>12</v>
      </c>
      <c r="B5" s="5">
        <v>3</v>
      </c>
      <c r="C5" s="5">
        <v>14</v>
      </c>
      <c r="D5" s="47" t="s">
        <v>177</v>
      </c>
      <c r="E5" s="47" t="s">
        <v>178</v>
      </c>
      <c r="F5" s="47" t="s">
        <v>145</v>
      </c>
      <c r="G5" s="47" t="s">
        <v>179</v>
      </c>
      <c r="H5" s="5">
        <v>0</v>
      </c>
      <c r="I5" s="5">
        <v>16</v>
      </c>
      <c r="J5" s="5">
        <v>20</v>
      </c>
      <c r="K5" s="5">
        <v>20</v>
      </c>
      <c r="L5" s="5">
        <v>2</v>
      </c>
      <c r="M5" s="5">
        <f t="shared" si="0"/>
        <v>58</v>
      </c>
      <c r="N5" s="5" t="s">
        <v>304</v>
      </c>
      <c r="O5" s="17"/>
      <c r="P5" s="17"/>
      <c r="Q5" s="17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>
        <v>13</v>
      </c>
      <c r="B6" s="6">
        <v>4</v>
      </c>
      <c r="C6" s="5">
        <v>12</v>
      </c>
      <c r="D6" s="47" t="s">
        <v>186</v>
      </c>
      <c r="E6" s="47" t="s">
        <v>23</v>
      </c>
      <c r="F6" s="47" t="s">
        <v>19</v>
      </c>
      <c r="G6" s="47" t="s">
        <v>187</v>
      </c>
      <c r="H6" s="5">
        <v>20</v>
      </c>
      <c r="I6" s="5">
        <v>16</v>
      </c>
      <c r="J6" s="5">
        <v>1</v>
      </c>
      <c r="K6" s="5">
        <v>18</v>
      </c>
      <c r="L6" s="5">
        <v>0</v>
      </c>
      <c r="M6" s="5">
        <f t="shared" si="0"/>
        <v>55</v>
      </c>
      <c r="N6" s="13" t="s">
        <v>305</v>
      </c>
      <c r="O6" s="5"/>
      <c r="P6" s="5"/>
      <c r="Q6" s="17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>
        <v>14</v>
      </c>
      <c r="B7" s="5">
        <v>5</v>
      </c>
      <c r="C7" s="5">
        <v>42</v>
      </c>
      <c r="D7" s="47" t="s">
        <v>270</v>
      </c>
      <c r="E7" s="47" t="s">
        <v>63</v>
      </c>
      <c r="F7" s="47" t="s">
        <v>19</v>
      </c>
      <c r="G7" s="47" t="s">
        <v>203</v>
      </c>
      <c r="H7" s="5">
        <v>20</v>
      </c>
      <c r="I7" s="5">
        <v>16</v>
      </c>
      <c r="J7" s="5">
        <v>0</v>
      </c>
      <c r="K7" s="5">
        <v>16</v>
      </c>
      <c r="L7" s="5">
        <v>0</v>
      </c>
      <c r="M7" s="5">
        <f t="shared" si="0"/>
        <v>52</v>
      </c>
      <c r="N7" s="5" t="s">
        <v>305</v>
      </c>
      <c r="O7" s="5"/>
      <c r="P7" s="5"/>
      <c r="Q7" s="17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>
        <v>15</v>
      </c>
      <c r="B8" s="5">
        <v>6</v>
      </c>
      <c r="C8" s="5">
        <v>112</v>
      </c>
      <c r="D8" s="47" t="s">
        <v>209</v>
      </c>
      <c r="E8" s="47" t="s">
        <v>72</v>
      </c>
      <c r="F8" s="47" t="s">
        <v>155</v>
      </c>
      <c r="G8" s="47" t="s">
        <v>156</v>
      </c>
      <c r="H8" s="5">
        <v>20</v>
      </c>
      <c r="I8" s="5">
        <v>8</v>
      </c>
      <c r="J8" s="5">
        <v>1</v>
      </c>
      <c r="K8" s="5">
        <v>18</v>
      </c>
      <c r="L8" s="5">
        <v>0</v>
      </c>
      <c r="M8" s="5">
        <f t="shared" si="0"/>
        <v>47</v>
      </c>
      <c r="N8" s="5" t="s">
        <v>306</v>
      </c>
      <c r="O8" s="5"/>
      <c r="P8" s="5"/>
      <c r="Q8" s="17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>
        <v>16</v>
      </c>
      <c r="B9" s="6">
        <v>7</v>
      </c>
      <c r="C9" s="5">
        <v>101</v>
      </c>
      <c r="D9" s="47" t="s">
        <v>191</v>
      </c>
      <c r="E9" s="47" t="s">
        <v>192</v>
      </c>
      <c r="F9" s="47" t="s">
        <v>19</v>
      </c>
      <c r="G9" s="47" t="s">
        <v>193</v>
      </c>
      <c r="H9" s="5">
        <v>20</v>
      </c>
      <c r="I9" s="11">
        <v>20</v>
      </c>
      <c r="J9" s="5">
        <v>0</v>
      </c>
      <c r="K9" s="5">
        <v>0</v>
      </c>
      <c r="L9" s="5">
        <v>2</v>
      </c>
      <c r="M9" s="5">
        <f t="shared" si="0"/>
        <v>42</v>
      </c>
      <c r="N9" s="5" t="s">
        <v>306</v>
      </c>
      <c r="O9" s="5"/>
      <c r="P9" s="5"/>
      <c r="Q9" s="2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>
        <v>17</v>
      </c>
      <c r="B10" s="5">
        <v>8</v>
      </c>
      <c r="C10" s="5">
        <v>43</v>
      </c>
      <c r="D10" s="47" t="s">
        <v>199</v>
      </c>
      <c r="E10" s="47" t="s">
        <v>136</v>
      </c>
      <c r="F10" s="47" t="s">
        <v>137</v>
      </c>
      <c r="G10" s="47" t="s">
        <v>200</v>
      </c>
      <c r="H10" s="12">
        <v>20</v>
      </c>
      <c r="I10" s="12">
        <v>20</v>
      </c>
      <c r="J10" s="12">
        <v>0</v>
      </c>
      <c r="K10" s="12">
        <v>0</v>
      </c>
      <c r="L10" s="12">
        <v>0</v>
      </c>
      <c r="M10" s="5">
        <f t="shared" si="0"/>
        <v>40</v>
      </c>
      <c r="N10" s="5" t="s">
        <v>306</v>
      </c>
      <c r="O10" s="5"/>
      <c r="P10" s="5"/>
      <c r="Q10" s="17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>
        <v>18</v>
      </c>
      <c r="B11" s="5">
        <v>9</v>
      </c>
      <c r="C11" s="5">
        <v>76</v>
      </c>
      <c r="D11" s="5" t="s">
        <v>213</v>
      </c>
      <c r="E11" s="5" t="s">
        <v>90</v>
      </c>
      <c r="F11" s="5" t="s">
        <v>91</v>
      </c>
      <c r="G11" s="5" t="s">
        <v>170</v>
      </c>
      <c r="H11" s="5">
        <v>10</v>
      </c>
      <c r="I11" s="5">
        <v>18</v>
      </c>
      <c r="J11" s="5">
        <v>1</v>
      </c>
      <c r="K11" s="5">
        <v>10</v>
      </c>
      <c r="L11" s="5">
        <v>0</v>
      </c>
      <c r="M11" s="5">
        <f t="shared" si="0"/>
        <v>39</v>
      </c>
      <c r="N11" s="5" t="s">
        <v>306</v>
      </c>
      <c r="O11" s="5"/>
      <c r="P11" s="5"/>
      <c r="Q11" s="17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">
        <v>19</v>
      </c>
      <c r="B12" s="6">
        <v>10</v>
      </c>
      <c r="C12" s="5">
        <v>33</v>
      </c>
      <c r="D12" s="47" t="s">
        <v>204</v>
      </c>
      <c r="E12" s="47" t="s">
        <v>178</v>
      </c>
      <c r="F12" s="47" t="s">
        <v>145</v>
      </c>
      <c r="G12" s="47" t="s">
        <v>179</v>
      </c>
      <c r="H12" s="5">
        <v>20</v>
      </c>
      <c r="I12" s="5">
        <v>0</v>
      </c>
      <c r="J12" s="5">
        <v>1</v>
      </c>
      <c r="K12" s="5">
        <v>16</v>
      </c>
      <c r="L12" s="5">
        <v>0</v>
      </c>
      <c r="M12" s="5">
        <f t="shared" si="0"/>
        <v>37</v>
      </c>
      <c r="N12" s="5" t="s">
        <v>306</v>
      </c>
      <c r="O12" s="5"/>
      <c r="P12" s="5"/>
      <c r="Q12" s="17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">
        <v>20</v>
      </c>
      <c r="B13" s="5">
        <v>11</v>
      </c>
      <c r="C13" s="5">
        <v>50</v>
      </c>
      <c r="D13" s="47" t="s">
        <v>206</v>
      </c>
      <c r="E13" s="47" t="s">
        <v>18</v>
      </c>
      <c r="F13" s="47" t="s">
        <v>19</v>
      </c>
      <c r="G13" s="47" t="s">
        <v>207</v>
      </c>
      <c r="H13" s="5">
        <v>20</v>
      </c>
      <c r="I13" s="5">
        <v>14</v>
      </c>
      <c r="J13" s="5">
        <v>1</v>
      </c>
      <c r="K13" s="5">
        <v>2</v>
      </c>
      <c r="L13" s="5">
        <v>0</v>
      </c>
      <c r="M13" s="5">
        <f t="shared" si="0"/>
        <v>37</v>
      </c>
      <c r="N13" s="5" t="s">
        <v>306</v>
      </c>
      <c r="O13" s="5"/>
      <c r="P13" s="5"/>
      <c r="Q13" s="17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">
        <v>21</v>
      </c>
      <c r="B14" s="5">
        <v>12</v>
      </c>
      <c r="C14" s="5">
        <v>53</v>
      </c>
      <c r="D14" s="47" t="s">
        <v>208</v>
      </c>
      <c r="E14" s="47" t="s">
        <v>23</v>
      </c>
      <c r="F14" s="47" t="s">
        <v>19</v>
      </c>
      <c r="G14" s="47" t="s">
        <v>187</v>
      </c>
      <c r="H14" s="5">
        <v>20</v>
      </c>
      <c r="I14" s="11">
        <v>8</v>
      </c>
      <c r="J14" s="5">
        <v>1</v>
      </c>
      <c r="K14" s="5">
        <v>4</v>
      </c>
      <c r="L14" s="5">
        <v>0</v>
      </c>
      <c r="M14" s="5">
        <f t="shared" si="0"/>
        <v>33</v>
      </c>
      <c r="N14" s="5" t="s">
        <v>306</v>
      </c>
      <c r="O14" s="5"/>
      <c r="P14" s="5"/>
      <c r="Q14" s="17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">
        <v>22</v>
      </c>
      <c r="B15" s="6">
        <v>13</v>
      </c>
      <c r="C15" s="5">
        <v>88</v>
      </c>
      <c r="D15" s="47" t="s">
        <v>202</v>
      </c>
      <c r="E15" s="47" t="s">
        <v>132</v>
      </c>
      <c r="F15" s="47" t="s">
        <v>184</v>
      </c>
      <c r="G15" s="47" t="s">
        <v>133</v>
      </c>
      <c r="H15" s="10">
        <v>20</v>
      </c>
      <c r="I15" s="10">
        <v>8</v>
      </c>
      <c r="J15" s="10">
        <v>1</v>
      </c>
      <c r="K15" s="10">
        <v>4</v>
      </c>
      <c r="L15" s="10">
        <v>0</v>
      </c>
      <c r="M15" s="5">
        <f t="shared" si="0"/>
        <v>33</v>
      </c>
      <c r="N15" s="5" t="s">
        <v>306</v>
      </c>
      <c r="O15" s="5"/>
      <c r="P15" s="5"/>
      <c r="Q15" s="17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">
        <v>23</v>
      </c>
      <c r="B16" s="5">
        <v>14</v>
      </c>
      <c r="C16" s="5">
        <v>82</v>
      </c>
      <c r="D16" s="24" t="s">
        <v>214</v>
      </c>
      <c r="E16" s="5" t="s">
        <v>90</v>
      </c>
      <c r="F16" s="5" t="s">
        <v>91</v>
      </c>
      <c r="G16" s="5" t="s">
        <v>170</v>
      </c>
      <c r="H16" s="5">
        <v>20</v>
      </c>
      <c r="I16" s="5">
        <v>12</v>
      </c>
      <c r="J16" s="5">
        <v>0</v>
      </c>
      <c r="K16" s="5">
        <v>0</v>
      </c>
      <c r="L16" s="5">
        <v>0</v>
      </c>
      <c r="M16" s="5">
        <f t="shared" si="0"/>
        <v>32</v>
      </c>
      <c r="N16" s="5" t="s">
        <v>306</v>
      </c>
      <c r="O16" s="17"/>
      <c r="P16" s="17"/>
      <c r="Q16" s="17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5">
        <v>24</v>
      </c>
      <c r="B17" s="5">
        <v>15</v>
      </c>
      <c r="C17" s="5">
        <v>21</v>
      </c>
      <c r="D17" s="48" t="s">
        <v>194</v>
      </c>
      <c r="E17" s="47" t="s">
        <v>32</v>
      </c>
      <c r="F17" s="47" t="s">
        <v>19</v>
      </c>
      <c r="G17" s="47" t="s">
        <v>181</v>
      </c>
      <c r="H17" s="5">
        <v>20</v>
      </c>
      <c r="I17" s="5">
        <v>4</v>
      </c>
      <c r="J17" s="5">
        <v>1</v>
      </c>
      <c r="K17" s="5">
        <v>4</v>
      </c>
      <c r="L17" s="5">
        <v>2</v>
      </c>
      <c r="M17" s="5">
        <f t="shared" si="0"/>
        <v>31</v>
      </c>
      <c r="N17" s="5" t="s">
        <v>306</v>
      </c>
      <c r="O17" s="5"/>
      <c r="P17" s="5"/>
      <c r="Q17" s="17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>
        <v>25</v>
      </c>
      <c r="B18" s="6">
        <v>16</v>
      </c>
      <c r="C18" s="5">
        <v>87</v>
      </c>
      <c r="D18" s="48" t="s">
        <v>190</v>
      </c>
      <c r="E18" s="47" t="s">
        <v>132</v>
      </c>
      <c r="F18" s="47" t="s">
        <v>184</v>
      </c>
      <c r="G18" s="47" t="s">
        <v>133</v>
      </c>
      <c r="H18" s="5">
        <v>20</v>
      </c>
      <c r="I18" s="5">
        <v>0</v>
      </c>
      <c r="J18" s="5">
        <v>1</v>
      </c>
      <c r="K18" s="5">
        <v>8</v>
      </c>
      <c r="L18" s="5">
        <v>0</v>
      </c>
      <c r="M18" s="5">
        <f t="shared" si="0"/>
        <v>29</v>
      </c>
      <c r="N18" s="5"/>
      <c r="O18" s="5"/>
      <c r="P18" s="5"/>
      <c r="Q18" s="17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>
        <v>26</v>
      </c>
      <c r="B19" s="5">
        <v>17</v>
      </c>
      <c r="C19" s="5">
        <v>107</v>
      </c>
      <c r="D19" s="48" t="s">
        <v>196</v>
      </c>
      <c r="E19" s="47" t="s">
        <v>197</v>
      </c>
      <c r="F19" s="47" t="s">
        <v>19</v>
      </c>
      <c r="G19" s="47" t="s">
        <v>198</v>
      </c>
      <c r="H19" s="5">
        <v>20</v>
      </c>
      <c r="I19" s="5">
        <v>0</v>
      </c>
      <c r="J19" s="5">
        <v>0</v>
      </c>
      <c r="K19" s="5">
        <v>8</v>
      </c>
      <c r="L19" s="5">
        <v>0</v>
      </c>
      <c r="M19" s="5">
        <f t="shared" si="0"/>
        <v>28</v>
      </c>
      <c r="N19" s="5"/>
      <c r="O19" s="5"/>
      <c r="P19" s="5"/>
      <c r="Q19" s="17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>
        <v>27</v>
      </c>
      <c r="B20" s="5">
        <v>18</v>
      </c>
      <c r="C20" s="5">
        <v>62</v>
      </c>
      <c r="D20" s="48" t="s">
        <v>211</v>
      </c>
      <c r="E20" s="47" t="s">
        <v>32</v>
      </c>
      <c r="F20" s="47" t="s">
        <v>19</v>
      </c>
      <c r="G20" s="49" t="s">
        <v>181</v>
      </c>
      <c r="H20" s="5">
        <v>20</v>
      </c>
      <c r="I20" s="5">
        <v>4</v>
      </c>
      <c r="J20" s="5">
        <v>1</v>
      </c>
      <c r="K20" s="5">
        <v>2</v>
      </c>
      <c r="L20" s="24">
        <v>0</v>
      </c>
      <c r="M20" s="5">
        <f t="shared" si="0"/>
        <v>27</v>
      </c>
      <c r="N20" s="5"/>
      <c r="O20" s="5"/>
      <c r="P20" s="5"/>
      <c r="Q20" s="17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>
        <v>28</v>
      </c>
      <c r="B21" s="6">
        <v>19</v>
      </c>
      <c r="C21" s="5">
        <v>125</v>
      </c>
      <c r="D21" s="24" t="s">
        <v>217</v>
      </c>
      <c r="E21" s="5" t="s">
        <v>167</v>
      </c>
      <c r="F21" s="5" t="s">
        <v>91</v>
      </c>
      <c r="G21" s="20" t="s">
        <v>168</v>
      </c>
      <c r="H21" s="11">
        <v>20</v>
      </c>
      <c r="I21" s="11">
        <v>4</v>
      </c>
      <c r="J21" s="11">
        <v>1</v>
      </c>
      <c r="K21" s="11">
        <v>2</v>
      </c>
      <c r="L21" s="53">
        <v>0</v>
      </c>
      <c r="M21" s="5">
        <f t="shared" si="0"/>
        <v>27</v>
      </c>
      <c r="N21" s="37"/>
      <c r="O21" s="37"/>
      <c r="P21" s="37"/>
      <c r="Q21" s="17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5">
        <v>20</v>
      </c>
      <c r="C22" s="5">
        <v>57</v>
      </c>
      <c r="D22" s="48" t="s">
        <v>212</v>
      </c>
      <c r="E22" s="47" t="s">
        <v>158</v>
      </c>
      <c r="F22" s="47" t="s">
        <v>19</v>
      </c>
      <c r="G22" s="49" t="s">
        <v>159</v>
      </c>
      <c r="H22" s="5">
        <v>20</v>
      </c>
      <c r="I22" s="5">
        <v>4</v>
      </c>
      <c r="J22" s="5">
        <v>0</v>
      </c>
      <c r="K22" s="20">
        <v>2</v>
      </c>
      <c r="L22" s="38">
        <v>0</v>
      </c>
      <c r="M22" s="5">
        <f t="shared" si="0"/>
        <v>26</v>
      </c>
      <c r="N22" s="38"/>
      <c r="O22" s="38"/>
      <c r="P22" s="38"/>
      <c r="Q22" s="34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5">
        <v>21</v>
      </c>
      <c r="C23" s="5">
        <v>28</v>
      </c>
      <c r="D23" s="48" t="s">
        <v>195</v>
      </c>
      <c r="E23" s="47" t="s">
        <v>158</v>
      </c>
      <c r="F23" s="47" t="s">
        <v>19</v>
      </c>
      <c r="G23" s="49" t="s">
        <v>159</v>
      </c>
      <c r="H23" s="5">
        <v>5</v>
      </c>
      <c r="I23" s="5">
        <v>4</v>
      </c>
      <c r="J23" s="5">
        <v>0</v>
      </c>
      <c r="K23" s="20">
        <v>16</v>
      </c>
      <c r="L23" s="38">
        <v>0</v>
      </c>
      <c r="M23" s="5">
        <f t="shared" si="0"/>
        <v>25</v>
      </c>
      <c r="N23" s="54"/>
      <c r="O23" s="54"/>
      <c r="P23" s="54"/>
      <c r="Q23" s="34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6">
        <v>22</v>
      </c>
      <c r="C24" s="16">
        <v>118</v>
      </c>
      <c r="D24" s="50" t="s">
        <v>201</v>
      </c>
      <c r="E24" s="51" t="s">
        <v>152</v>
      </c>
      <c r="F24" s="51" t="s">
        <v>19</v>
      </c>
      <c r="G24" s="52" t="s">
        <v>153</v>
      </c>
      <c r="H24" s="16">
        <v>20</v>
      </c>
      <c r="I24" s="16">
        <v>4</v>
      </c>
      <c r="J24" s="16">
        <v>0</v>
      </c>
      <c r="K24" s="39">
        <v>0</v>
      </c>
      <c r="L24" s="38">
        <v>0</v>
      </c>
      <c r="M24" s="5">
        <f t="shared" si="0"/>
        <v>24</v>
      </c>
      <c r="N24" s="38"/>
      <c r="O24" s="38"/>
      <c r="P24" s="38"/>
      <c r="Q24" s="34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5">
        <v>23</v>
      </c>
      <c r="C25" s="5">
        <v>133</v>
      </c>
      <c r="D25" s="47" t="s">
        <v>210</v>
      </c>
      <c r="E25" s="47" t="s">
        <v>152</v>
      </c>
      <c r="F25" s="47" t="s">
        <v>19</v>
      </c>
      <c r="G25" s="47" t="s">
        <v>153</v>
      </c>
      <c r="H25" s="5">
        <v>20</v>
      </c>
      <c r="I25" s="5">
        <v>0</v>
      </c>
      <c r="J25" s="5">
        <v>1</v>
      </c>
      <c r="K25" s="5">
        <v>2</v>
      </c>
      <c r="L25" s="36">
        <v>0</v>
      </c>
      <c r="M25" s="5">
        <f t="shared" si="0"/>
        <v>23</v>
      </c>
      <c r="N25" s="36"/>
      <c r="O25" s="36"/>
      <c r="P25" s="36"/>
      <c r="Q25" s="2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5">
        <v>24</v>
      </c>
      <c r="C26" s="5">
        <v>23</v>
      </c>
      <c r="D26" s="47" t="s">
        <v>188</v>
      </c>
      <c r="E26" s="47" t="s">
        <v>35</v>
      </c>
      <c r="F26" s="47" t="s">
        <v>19</v>
      </c>
      <c r="G26" s="47" t="s">
        <v>189</v>
      </c>
      <c r="H26" s="5">
        <v>0</v>
      </c>
      <c r="I26" s="5">
        <v>0</v>
      </c>
      <c r="J26" s="5">
        <v>1</v>
      </c>
      <c r="K26" s="5">
        <v>16</v>
      </c>
      <c r="L26" s="5">
        <v>0</v>
      </c>
      <c r="M26" s="5">
        <f t="shared" si="0"/>
        <v>17</v>
      </c>
      <c r="N26" s="5"/>
      <c r="O26" s="5"/>
      <c r="P26" s="5"/>
      <c r="Q26" s="17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6">
        <v>25</v>
      </c>
      <c r="C27" s="5">
        <v>121</v>
      </c>
      <c r="D27" s="47" t="s">
        <v>281</v>
      </c>
      <c r="E27" s="47" t="s">
        <v>72</v>
      </c>
      <c r="F27" s="47" t="s">
        <v>155</v>
      </c>
      <c r="G27" s="47" t="s">
        <v>205</v>
      </c>
      <c r="H27" s="5">
        <v>5</v>
      </c>
      <c r="I27" s="5">
        <v>4</v>
      </c>
      <c r="J27" s="5">
        <v>1</v>
      </c>
      <c r="K27" s="5">
        <v>2</v>
      </c>
      <c r="L27" s="5">
        <v>0</v>
      </c>
      <c r="M27" s="5">
        <f t="shared" si="0"/>
        <v>12</v>
      </c>
      <c r="N27" s="5"/>
      <c r="O27" s="5"/>
      <c r="P27" s="5"/>
      <c r="Q27" s="17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5">
        <v>26</v>
      </c>
      <c r="C28" s="5">
        <v>131</v>
      </c>
      <c r="D28" s="5" t="s">
        <v>215</v>
      </c>
      <c r="E28" s="5" t="s">
        <v>90</v>
      </c>
      <c r="F28" s="5" t="s">
        <v>91</v>
      </c>
      <c r="G28" s="5" t="s">
        <v>216</v>
      </c>
      <c r="H28" s="5">
        <v>5</v>
      </c>
      <c r="I28" s="5">
        <v>4</v>
      </c>
      <c r="J28" s="5">
        <v>1</v>
      </c>
      <c r="K28" s="5">
        <v>0</v>
      </c>
      <c r="L28" s="5">
        <v>0</v>
      </c>
      <c r="M28" s="5">
        <f t="shared" si="0"/>
        <v>10</v>
      </c>
      <c r="N28" s="5"/>
      <c r="O28" s="5"/>
      <c r="P28" s="5"/>
      <c r="Q28" s="17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ortState xmlns:xlrd2="http://schemas.microsoft.com/office/spreadsheetml/2017/richdata2" ref="C3:Q28">
    <sortCondition descending="1" ref="M3:M28"/>
  </sortState>
  <mergeCells count="1">
    <mergeCell ref="A1:O1"/>
  </mergeCells>
  <pageMargins left="0.25" right="0.25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Z997"/>
  <sheetViews>
    <sheetView topLeftCell="B1" workbookViewId="0">
      <pane ySplit="2" topLeftCell="A3" activePane="bottomLeft" state="frozen"/>
      <selection pane="bottomLeft" sqref="A1:O1"/>
    </sheetView>
  </sheetViews>
  <sheetFormatPr defaultColWidth="12.5546875" defaultRowHeight="15" customHeight="1" x14ac:dyDescent="0.25"/>
  <cols>
    <col min="1" max="1" width="5.33203125" hidden="1" customWidth="1"/>
    <col min="2" max="2" width="6.44140625" customWidth="1"/>
    <col min="3" max="3" width="8.88671875" customWidth="1"/>
    <col min="4" max="4" width="24.5546875" customWidth="1"/>
    <col min="5" max="5" width="33.109375" customWidth="1"/>
    <col min="6" max="6" width="14.44140625" customWidth="1"/>
    <col min="7" max="7" width="25.88671875" customWidth="1"/>
    <col min="8" max="10" width="6.6640625" customWidth="1"/>
    <col min="11" max="11" width="6.5546875" customWidth="1"/>
    <col min="12" max="12" width="6.6640625" customWidth="1"/>
    <col min="13" max="13" width="6.44140625" customWidth="1"/>
    <col min="14" max="14" width="9.44140625" customWidth="1"/>
    <col min="15" max="15" width="9.109375" hidden="1" customWidth="1"/>
    <col min="16" max="16" width="11" hidden="1" customWidth="1"/>
    <col min="17" max="17" width="9.109375" hidden="1" customWidth="1"/>
    <col min="18" max="18" width="8" hidden="1" customWidth="1"/>
    <col min="19" max="26" width="8" customWidth="1"/>
  </cols>
  <sheetData>
    <row r="1" spans="1:26" ht="57" customHeight="1" x14ac:dyDescent="0.25">
      <c r="A1" s="58" t="s">
        <v>310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 t="s">
        <v>16</v>
      </c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>
        <v>10</v>
      </c>
      <c r="B3" s="6">
        <v>1</v>
      </c>
      <c r="C3" s="5">
        <v>37</v>
      </c>
      <c r="D3" s="25" t="s">
        <v>222</v>
      </c>
      <c r="E3" s="25" t="s">
        <v>18</v>
      </c>
      <c r="F3" s="25" t="s">
        <v>19</v>
      </c>
      <c r="G3" s="25" t="s">
        <v>207</v>
      </c>
      <c r="H3" s="5">
        <v>20</v>
      </c>
      <c r="I3" s="5">
        <v>0</v>
      </c>
      <c r="J3" s="5">
        <v>20</v>
      </c>
      <c r="K3" s="5">
        <v>0</v>
      </c>
      <c r="L3" s="5">
        <v>20</v>
      </c>
      <c r="M3" s="27">
        <f t="shared" ref="M3:M15" si="0">SUM(H3:L3)</f>
        <v>60</v>
      </c>
      <c r="N3" s="5" t="s">
        <v>304</v>
      </c>
      <c r="O3" s="26"/>
      <c r="P3" s="26"/>
      <c r="Q3" s="28" t="s">
        <v>108</v>
      </c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>
        <v>11</v>
      </c>
      <c r="B4" s="5">
        <v>2</v>
      </c>
      <c r="C4" s="5">
        <v>103</v>
      </c>
      <c r="D4" s="25" t="s">
        <v>223</v>
      </c>
      <c r="E4" s="25" t="s">
        <v>72</v>
      </c>
      <c r="F4" s="25" t="s">
        <v>155</v>
      </c>
      <c r="G4" s="25" t="s">
        <v>156</v>
      </c>
      <c r="H4" s="5">
        <v>20</v>
      </c>
      <c r="I4" s="11">
        <v>0</v>
      </c>
      <c r="J4" s="5">
        <v>20</v>
      </c>
      <c r="K4" s="5">
        <v>0</v>
      </c>
      <c r="L4" s="5">
        <v>20</v>
      </c>
      <c r="M4" s="27">
        <f t="shared" si="0"/>
        <v>60</v>
      </c>
      <c r="N4" s="11" t="s">
        <v>304</v>
      </c>
      <c r="O4" s="26"/>
      <c r="P4" s="26"/>
      <c r="Q4" s="30" t="s">
        <v>109</v>
      </c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>
        <v>13</v>
      </c>
      <c r="B5" s="5">
        <v>4</v>
      </c>
      <c r="C5" s="5">
        <v>94</v>
      </c>
      <c r="D5" s="25" t="s">
        <v>220</v>
      </c>
      <c r="E5" s="25" t="s">
        <v>132</v>
      </c>
      <c r="F5" s="25" t="s">
        <v>184</v>
      </c>
      <c r="G5" s="25" t="s">
        <v>133</v>
      </c>
      <c r="H5" s="11">
        <v>20</v>
      </c>
      <c r="I5" s="11">
        <v>0</v>
      </c>
      <c r="J5" s="11">
        <v>16</v>
      </c>
      <c r="K5" s="11">
        <v>0</v>
      </c>
      <c r="L5" s="11">
        <v>20</v>
      </c>
      <c r="M5" s="27">
        <f t="shared" si="0"/>
        <v>56</v>
      </c>
      <c r="N5" s="5" t="s">
        <v>304</v>
      </c>
      <c r="O5" s="26"/>
      <c r="P5" s="26"/>
      <c r="Q5" s="29" t="s">
        <v>110</v>
      </c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>
        <v>12</v>
      </c>
      <c r="B6" s="6">
        <v>3</v>
      </c>
      <c r="C6" s="5">
        <v>10</v>
      </c>
      <c r="D6" s="25" t="s">
        <v>218</v>
      </c>
      <c r="E6" s="25" t="s">
        <v>55</v>
      </c>
      <c r="F6" s="25" t="s">
        <v>56</v>
      </c>
      <c r="G6" s="25" t="s">
        <v>219</v>
      </c>
      <c r="H6" s="5">
        <v>20</v>
      </c>
      <c r="I6" s="5">
        <v>0</v>
      </c>
      <c r="J6" s="5">
        <v>10</v>
      </c>
      <c r="K6" s="5">
        <v>0</v>
      </c>
      <c r="L6" s="5">
        <v>19</v>
      </c>
      <c r="M6" s="27">
        <f t="shared" si="0"/>
        <v>49</v>
      </c>
      <c r="N6" s="5" t="s">
        <v>305</v>
      </c>
      <c r="O6" s="26"/>
      <c r="P6" s="26"/>
      <c r="Q6" s="28" t="s">
        <v>108</v>
      </c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>
        <v>14</v>
      </c>
      <c r="B7" s="5">
        <v>5</v>
      </c>
      <c r="C7" s="5">
        <v>110</v>
      </c>
      <c r="D7" s="25" t="s">
        <v>282</v>
      </c>
      <c r="E7" s="25" t="s">
        <v>72</v>
      </c>
      <c r="F7" s="25" t="s">
        <v>155</v>
      </c>
      <c r="G7" s="25" t="s">
        <v>162</v>
      </c>
      <c r="H7" s="5">
        <v>20</v>
      </c>
      <c r="I7" s="5">
        <v>0</v>
      </c>
      <c r="J7" s="5">
        <v>5</v>
      </c>
      <c r="K7" s="5">
        <v>20</v>
      </c>
      <c r="L7" s="5">
        <v>0</v>
      </c>
      <c r="M7" s="27">
        <f t="shared" si="0"/>
        <v>45</v>
      </c>
      <c r="N7" s="5" t="s">
        <v>305</v>
      </c>
      <c r="O7" s="26"/>
      <c r="P7" s="26"/>
      <c r="Q7" s="30" t="s">
        <v>109</v>
      </c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>
        <v>15</v>
      </c>
      <c r="B8" s="5">
        <v>6</v>
      </c>
      <c r="C8" s="5">
        <v>91</v>
      </c>
      <c r="D8" s="25" t="s">
        <v>283</v>
      </c>
      <c r="E8" s="25" t="s">
        <v>183</v>
      </c>
      <c r="F8" s="25" t="s">
        <v>184</v>
      </c>
      <c r="G8" s="25" t="s">
        <v>230</v>
      </c>
      <c r="H8" s="12">
        <v>20</v>
      </c>
      <c r="I8" s="12">
        <v>0</v>
      </c>
      <c r="J8" s="12">
        <v>10</v>
      </c>
      <c r="K8" s="12">
        <v>0</v>
      </c>
      <c r="L8" s="12">
        <v>12</v>
      </c>
      <c r="M8" s="27">
        <f t="shared" si="0"/>
        <v>42</v>
      </c>
      <c r="N8" s="5" t="s">
        <v>305</v>
      </c>
      <c r="O8" s="26"/>
      <c r="P8" s="26"/>
      <c r="Q8" s="29" t="s">
        <v>110</v>
      </c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>
        <v>16</v>
      </c>
      <c r="B9" s="6">
        <v>7</v>
      </c>
      <c r="C9" s="5">
        <v>135</v>
      </c>
      <c r="D9" s="7" t="s">
        <v>233</v>
      </c>
      <c r="E9" s="17" t="s">
        <v>90</v>
      </c>
      <c r="F9" s="17" t="s">
        <v>91</v>
      </c>
      <c r="G9" s="7" t="s">
        <v>175</v>
      </c>
      <c r="H9" s="5">
        <v>20</v>
      </c>
      <c r="I9" s="5">
        <v>0</v>
      </c>
      <c r="J9" s="5">
        <v>0</v>
      </c>
      <c r="K9" s="5">
        <v>0</v>
      </c>
      <c r="L9" s="5">
        <v>12</v>
      </c>
      <c r="M9" s="27">
        <f t="shared" si="0"/>
        <v>32</v>
      </c>
      <c r="N9" s="5" t="s">
        <v>306</v>
      </c>
      <c r="O9" s="5"/>
      <c r="P9" s="5"/>
      <c r="Q9" s="30" t="s">
        <v>109</v>
      </c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>
        <v>17</v>
      </c>
      <c r="B10" s="5">
        <v>8</v>
      </c>
      <c r="C10" s="5">
        <v>72</v>
      </c>
      <c r="D10" s="26" t="s">
        <v>231</v>
      </c>
      <c r="E10" s="26" t="s">
        <v>86</v>
      </c>
      <c r="F10" s="26" t="s">
        <v>87</v>
      </c>
      <c r="G10" s="26" t="s">
        <v>232</v>
      </c>
      <c r="H10" s="5">
        <v>20</v>
      </c>
      <c r="I10" s="5">
        <v>2</v>
      </c>
      <c r="J10" s="5">
        <v>0</v>
      </c>
      <c r="K10" s="5">
        <v>0</v>
      </c>
      <c r="L10" s="5">
        <v>0</v>
      </c>
      <c r="M10" s="27">
        <f t="shared" si="0"/>
        <v>22</v>
      </c>
      <c r="N10" s="5"/>
      <c r="O10" s="26"/>
      <c r="P10" s="26"/>
      <c r="Q10" s="28" t="s">
        <v>108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>
        <v>18</v>
      </c>
      <c r="B11" s="5">
        <v>9</v>
      </c>
      <c r="C11" s="5">
        <v>114</v>
      </c>
      <c r="D11" s="25" t="s">
        <v>226</v>
      </c>
      <c r="E11" s="25" t="s">
        <v>227</v>
      </c>
      <c r="F11" s="25" t="s">
        <v>19</v>
      </c>
      <c r="G11" s="25" t="s">
        <v>228</v>
      </c>
      <c r="H11" s="5">
        <v>0</v>
      </c>
      <c r="I11" s="5">
        <v>2</v>
      </c>
      <c r="J11" s="5">
        <v>0</v>
      </c>
      <c r="K11" s="5">
        <v>0</v>
      </c>
      <c r="L11" s="5">
        <v>20</v>
      </c>
      <c r="M11" s="27">
        <f t="shared" si="0"/>
        <v>22</v>
      </c>
      <c r="N11" s="5"/>
      <c r="O11" s="26"/>
      <c r="P11" s="26"/>
      <c r="Q11" s="30" t="s">
        <v>109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">
        <v>19</v>
      </c>
      <c r="B12" s="6">
        <v>10</v>
      </c>
      <c r="C12" s="5">
        <v>84</v>
      </c>
      <c r="D12" s="25" t="s">
        <v>225</v>
      </c>
      <c r="E12" s="25" t="s">
        <v>29</v>
      </c>
      <c r="F12" s="25" t="s">
        <v>19</v>
      </c>
      <c r="G12" s="25" t="s">
        <v>123</v>
      </c>
      <c r="H12" s="10">
        <v>0</v>
      </c>
      <c r="I12" s="10">
        <v>2</v>
      </c>
      <c r="J12" s="10">
        <v>5</v>
      </c>
      <c r="K12" s="10">
        <v>0</v>
      </c>
      <c r="L12" s="10">
        <v>10</v>
      </c>
      <c r="M12" s="27">
        <f t="shared" si="0"/>
        <v>17</v>
      </c>
      <c r="N12" s="5"/>
      <c r="O12" s="26"/>
      <c r="P12" s="26"/>
      <c r="Q12" s="28" t="s">
        <v>108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">
        <v>20</v>
      </c>
      <c r="B13" s="5">
        <v>11</v>
      </c>
      <c r="C13" s="5">
        <v>74</v>
      </c>
      <c r="D13" s="25" t="s">
        <v>229</v>
      </c>
      <c r="E13" s="25" t="s">
        <v>63</v>
      </c>
      <c r="F13" s="25" t="s">
        <v>19</v>
      </c>
      <c r="G13" s="25" t="s">
        <v>203</v>
      </c>
      <c r="H13" s="5">
        <v>0</v>
      </c>
      <c r="I13" s="5">
        <v>0</v>
      </c>
      <c r="J13" s="5">
        <v>0</v>
      </c>
      <c r="K13" s="5">
        <v>0</v>
      </c>
      <c r="L13" s="5">
        <v>10</v>
      </c>
      <c r="M13" s="27">
        <f t="shared" si="0"/>
        <v>10</v>
      </c>
      <c r="N13" s="5"/>
      <c r="O13" s="26"/>
      <c r="P13" s="26"/>
      <c r="Q13" s="28" t="s">
        <v>108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">
        <v>21</v>
      </c>
      <c r="B14" s="5">
        <v>12</v>
      </c>
      <c r="C14" s="5">
        <v>49</v>
      </c>
      <c r="D14" s="25" t="s">
        <v>224</v>
      </c>
      <c r="E14" s="25" t="s">
        <v>32</v>
      </c>
      <c r="F14" s="25" t="s">
        <v>19</v>
      </c>
      <c r="G14" s="25" t="s">
        <v>125</v>
      </c>
      <c r="H14" s="5">
        <v>0</v>
      </c>
      <c r="I14" s="5">
        <v>0</v>
      </c>
      <c r="J14" s="5">
        <v>5</v>
      </c>
      <c r="K14" s="5">
        <v>0</v>
      </c>
      <c r="L14" s="5">
        <v>0</v>
      </c>
      <c r="M14" s="27">
        <f t="shared" si="0"/>
        <v>5</v>
      </c>
      <c r="N14" s="5"/>
      <c r="O14" s="26"/>
      <c r="P14" s="26"/>
      <c r="Q14" s="28" t="s">
        <v>108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">
        <v>22</v>
      </c>
      <c r="B15" s="6">
        <v>13</v>
      </c>
      <c r="C15" s="5">
        <v>19</v>
      </c>
      <c r="D15" s="25" t="s">
        <v>221</v>
      </c>
      <c r="E15" s="25" t="s">
        <v>32</v>
      </c>
      <c r="F15" s="25" t="s">
        <v>19</v>
      </c>
      <c r="G15" s="25" t="s">
        <v>125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27">
        <f t="shared" si="0"/>
        <v>0</v>
      </c>
      <c r="N15" s="5"/>
      <c r="O15" s="26"/>
      <c r="P15" s="26"/>
      <c r="Q15" s="28" t="s">
        <v>108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ortState xmlns:xlrd2="http://schemas.microsoft.com/office/spreadsheetml/2017/richdata2" ref="A3:Z15">
    <sortCondition descending="1" ref="M3:M15"/>
  </sortState>
  <mergeCells count="1">
    <mergeCell ref="A1:O1"/>
  </mergeCells>
  <pageMargins left="0.25" right="0.25" top="0.75" bottom="0.75" header="0.3" footer="0.3"/>
  <pageSetup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Z997"/>
  <sheetViews>
    <sheetView topLeftCell="C1" zoomScale="115" zoomScaleNormal="115" workbookViewId="0">
      <pane ySplit="2" topLeftCell="A3" activePane="bottomLeft" state="frozen"/>
      <selection pane="bottomLeft" activeCell="G27" sqref="G27"/>
    </sheetView>
  </sheetViews>
  <sheetFormatPr defaultColWidth="12.5546875" defaultRowHeight="15" customHeight="1" x14ac:dyDescent="0.25"/>
  <cols>
    <col min="1" max="1" width="5.33203125" hidden="1" customWidth="1"/>
    <col min="2" max="2" width="6.33203125" customWidth="1"/>
    <col min="3" max="3" width="8.88671875" style="57" customWidth="1"/>
    <col min="4" max="4" width="24.5546875" customWidth="1"/>
    <col min="5" max="5" width="33.109375" customWidth="1"/>
    <col min="6" max="6" width="21.44140625" customWidth="1"/>
    <col min="7" max="7" width="40" customWidth="1"/>
    <col min="8" max="10" width="6.6640625" customWidth="1"/>
    <col min="11" max="11" width="6.5546875" customWidth="1"/>
    <col min="12" max="12" width="6.6640625" customWidth="1"/>
    <col min="13" max="13" width="6.44140625" customWidth="1"/>
    <col min="14" max="14" width="9.44140625" customWidth="1"/>
    <col min="15" max="15" width="9.109375" hidden="1" customWidth="1"/>
    <col min="16" max="16" width="11" hidden="1" customWidth="1"/>
    <col min="17" max="17" width="9.6640625" hidden="1" customWidth="1"/>
    <col min="18" max="26" width="8" customWidth="1"/>
  </cols>
  <sheetData>
    <row r="1" spans="1:26" ht="57" customHeight="1" x14ac:dyDescent="0.25">
      <c r="A1" s="58" t="s">
        <v>311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 t="s">
        <v>16</v>
      </c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>
        <v>10</v>
      </c>
      <c r="B3" s="31">
        <v>1</v>
      </c>
      <c r="C3" s="5">
        <v>69</v>
      </c>
      <c r="D3" s="32" t="s">
        <v>237</v>
      </c>
      <c r="E3" s="32" t="s">
        <v>29</v>
      </c>
      <c r="F3" s="32" t="s">
        <v>19</v>
      </c>
      <c r="G3" s="32" t="s">
        <v>238</v>
      </c>
      <c r="H3" s="5">
        <v>20</v>
      </c>
      <c r="I3" s="5">
        <v>20</v>
      </c>
      <c r="J3" s="5">
        <v>7</v>
      </c>
      <c r="K3" s="5">
        <v>20</v>
      </c>
      <c r="L3" s="5">
        <v>16</v>
      </c>
      <c r="M3" s="5">
        <f t="shared" ref="M3:M26" si="0">SUM(H3:L3)</f>
        <v>83</v>
      </c>
      <c r="N3" s="5" t="s">
        <v>303</v>
      </c>
      <c r="O3" s="5"/>
      <c r="P3" s="5"/>
      <c r="Q3" s="33" t="s">
        <v>108</v>
      </c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>
        <v>11</v>
      </c>
      <c r="B4" s="17">
        <v>2</v>
      </c>
      <c r="C4" s="5">
        <v>65</v>
      </c>
      <c r="D4" s="17" t="s">
        <v>262</v>
      </c>
      <c r="E4" s="17" t="s">
        <v>86</v>
      </c>
      <c r="F4" s="17" t="s">
        <v>87</v>
      </c>
      <c r="G4" s="17" t="s">
        <v>263</v>
      </c>
      <c r="H4" s="5">
        <v>20</v>
      </c>
      <c r="I4" s="5">
        <v>16</v>
      </c>
      <c r="J4" s="5">
        <v>20</v>
      </c>
      <c r="K4" s="5">
        <v>0</v>
      </c>
      <c r="L4" s="5">
        <v>20</v>
      </c>
      <c r="M4" s="5">
        <f t="shared" si="0"/>
        <v>76</v>
      </c>
      <c r="N4" s="5" t="s">
        <v>303</v>
      </c>
      <c r="O4" s="5"/>
      <c r="P4" s="5"/>
      <c r="Q4" s="33" t="s">
        <v>108</v>
      </c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>
        <v>12</v>
      </c>
      <c r="B5" s="17">
        <v>3</v>
      </c>
      <c r="C5" s="5">
        <v>15</v>
      </c>
      <c r="D5" s="32" t="s">
        <v>235</v>
      </c>
      <c r="E5" s="32" t="s">
        <v>35</v>
      </c>
      <c r="F5" s="32" t="s">
        <v>19</v>
      </c>
      <c r="G5" s="32" t="s">
        <v>140</v>
      </c>
      <c r="H5" s="11">
        <v>20</v>
      </c>
      <c r="I5" s="11">
        <v>20</v>
      </c>
      <c r="J5" s="11">
        <v>16</v>
      </c>
      <c r="K5" s="11">
        <v>10</v>
      </c>
      <c r="L5" s="11">
        <v>2</v>
      </c>
      <c r="M5" s="5">
        <f t="shared" si="0"/>
        <v>68</v>
      </c>
      <c r="N5" s="5" t="s">
        <v>304</v>
      </c>
      <c r="O5" s="5"/>
      <c r="P5" s="5"/>
      <c r="Q5" s="33" t="s">
        <v>108</v>
      </c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>
        <v>13</v>
      </c>
      <c r="B6" s="31">
        <v>4</v>
      </c>
      <c r="C6" s="5">
        <v>79</v>
      </c>
      <c r="D6" s="32" t="s">
        <v>249</v>
      </c>
      <c r="E6" s="32" t="s">
        <v>29</v>
      </c>
      <c r="F6" s="32" t="s">
        <v>19</v>
      </c>
      <c r="G6" s="32" t="s">
        <v>238</v>
      </c>
      <c r="H6" s="5">
        <v>20</v>
      </c>
      <c r="I6" s="5">
        <v>20</v>
      </c>
      <c r="J6" s="5">
        <v>16</v>
      </c>
      <c r="K6" s="5">
        <v>5</v>
      </c>
      <c r="L6" s="5">
        <v>0</v>
      </c>
      <c r="M6" s="5">
        <f t="shared" si="0"/>
        <v>61</v>
      </c>
      <c r="N6" s="5" t="s">
        <v>304</v>
      </c>
      <c r="O6" s="5"/>
      <c r="P6" s="5"/>
      <c r="Q6" s="33" t="s">
        <v>108</v>
      </c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>
        <v>14</v>
      </c>
      <c r="B7" s="17">
        <v>5</v>
      </c>
      <c r="C7" s="5">
        <v>99</v>
      </c>
      <c r="D7" s="32" t="s">
        <v>248</v>
      </c>
      <c r="E7" s="32" t="s">
        <v>245</v>
      </c>
      <c r="F7" s="32" t="s">
        <v>246</v>
      </c>
      <c r="G7" s="32" t="s">
        <v>247</v>
      </c>
      <c r="H7" s="5">
        <v>20</v>
      </c>
      <c r="I7" s="5">
        <v>20</v>
      </c>
      <c r="J7" s="5">
        <v>0</v>
      </c>
      <c r="K7" s="5">
        <v>5</v>
      </c>
      <c r="L7" s="5">
        <v>14</v>
      </c>
      <c r="M7" s="5">
        <f t="shared" si="0"/>
        <v>59</v>
      </c>
      <c r="N7" s="5" t="s">
        <v>304</v>
      </c>
      <c r="O7" s="5"/>
      <c r="P7" s="5"/>
      <c r="Q7" s="14" t="s">
        <v>109</v>
      </c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>
        <v>17</v>
      </c>
      <c r="B8" s="17">
        <v>8</v>
      </c>
      <c r="C8" s="5">
        <v>89</v>
      </c>
      <c r="D8" s="32" t="s">
        <v>252</v>
      </c>
      <c r="E8" s="32" t="s">
        <v>132</v>
      </c>
      <c r="F8" s="32" t="s">
        <v>184</v>
      </c>
      <c r="G8" s="32" t="s">
        <v>133</v>
      </c>
      <c r="H8" s="5">
        <v>20</v>
      </c>
      <c r="I8" s="5">
        <v>20</v>
      </c>
      <c r="J8" s="5">
        <v>0</v>
      </c>
      <c r="K8" s="5">
        <v>11</v>
      </c>
      <c r="L8" s="5">
        <v>4</v>
      </c>
      <c r="M8" s="5">
        <f t="shared" si="0"/>
        <v>55</v>
      </c>
      <c r="N8" s="11" t="s">
        <v>305</v>
      </c>
      <c r="O8" s="5"/>
      <c r="P8" s="5"/>
      <c r="Q8" s="21" t="s">
        <v>110</v>
      </c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>
        <v>15</v>
      </c>
      <c r="B9" s="31">
        <v>6</v>
      </c>
      <c r="C9" s="5">
        <v>22</v>
      </c>
      <c r="D9" s="32" t="s">
        <v>240</v>
      </c>
      <c r="E9" s="32" t="s">
        <v>45</v>
      </c>
      <c r="F9" s="32" t="s">
        <v>19</v>
      </c>
      <c r="G9" s="32" t="s">
        <v>241</v>
      </c>
      <c r="H9" s="5">
        <v>20</v>
      </c>
      <c r="I9" s="11">
        <v>20</v>
      </c>
      <c r="J9" s="5">
        <v>3</v>
      </c>
      <c r="K9" s="5">
        <v>10</v>
      </c>
      <c r="L9" s="5">
        <v>0</v>
      </c>
      <c r="M9" s="5">
        <f t="shared" si="0"/>
        <v>53</v>
      </c>
      <c r="N9" s="11" t="s">
        <v>305</v>
      </c>
      <c r="O9" s="5"/>
      <c r="P9" s="5"/>
      <c r="Q9" s="33" t="s">
        <v>108</v>
      </c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>
        <v>16</v>
      </c>
      <c r="B10" s="17">
        <v>7</v>
      </c>
      <c r="C10" s="5">
        <v>2</v>
      </c>
      <c r="D10" s="32" t="s">
        <v>236</v>
      </c>
      <c r="E10" s="32" t="s">
        <v>32</v>
      </c>
      <c r="F10" s="32" t="s">
        <v>19</v>
      </c>
      <c r="G10" s="32" t="s">
        <v>127</v>
      </c>
      <c r="H10" s="5">
        <v>20</v>
      </c>
      <c r="I10" s="5">
        <v>20</v>
      </c>
      <c r="J10" s="5">
        <v>0</v>
      </c>
      <c r="K10" s="5">
        <v>5</v>
      </c>
      <c r="L10" s="5">
        <v>7</v>
      </c>
      <c r="M10" s="5">
        <f t="shared" si="0"/>
        <v>52</v>
      </c>
      <c r="N10" s="11" t="s">
        <v>305</v>
      </c>
      <c r="O10" s="5"/>
      <c r="P10" s="5"/>
      <c r="Q10" s="33" t="s">
        <v>108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>
        <v>18</v>
      </c>
      <c r="B11" s="17">
        <v>9</v>
      </c>
      <c r="C11" s="5">
        <v>29</v>
      </c>
      <c r="D11" s="32" t="s">
        <v>239</v>
      </c>
      <c r="E11" s="32" t="s">
        <v>26</v>
      </c>
      <c r="F11" s="32" t="s">
        <v>19</v>
      </c>
      <c r="G11" s="32" t="s">
        <v>150</v>
      </c>
      <c r="H11" s="5">
        <v>20</v>
      </c>
      <c r="I11" s="5">
        <v>15</v>
      </c>
      <c r="J11" s="5">
        <v>0</v>
      </c>
      <c r="K11" s="5">
        <v>5</v>
      </c>
      <c r="L11" s="5">
        <v>7</v>
      </c>
      <c r="M11" s="5">
        <f t="shared" si="0"/>
        <v>47</v>
      </c>
      <c r="N11" s="5" t="s">
        <v>306</v>
      </c>
      <c r="O11" s="5"/>
      <c r="P11" s="5"/>
      <c r="Q11" s="33" t="s">
        <v>108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">
        <v>19</v>
      </c>
      <c r="B12" s="31">
        <v>10</v>
      </c>
      <c r="C12" s="5">
        <v>116</v>
      </c>
      <c r="D12" s="32" t="s">
        <v>250</v>
      </c>
      <c r="E12" s="32" t="s">
        <v>192</v>
      </c>
      <c r="F12" s="32" t="s">
        <v>19</v>
      </c>
      <c r="G12" s="32" t="s">
        <v>193</v>
      </c>
      <c r="H12" s="12">
        <v>20</v>
      </c>
      <c r="I12" s="12">
        <v>20</v>
      </c>
      <c r="J12" s="12">
        <v>0</v>
      </c>
      <c r="K12" s="12">
        <v>5</v>
      </c>
      <c r="L12" s="12">
        <v>0</v>
      </c>
      <c r="M12" s="5">
        <f t="shared" si="0"/>
        <v>45</v>
      </c>
      <c r="N12" s="5" t="s">
        <v>306</v>
      </c>
      <c r="O12" s="5"/>
      <c r="P12" s="5"/>
      <c r="Q12" s="14" t="s">
        <v>109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">
        <v>20</v>
      </c>
      <c r="B13" s="17">
        <v>11</v>
      </c>
      <c r="C13" s="5">
        <v>129</v>
      </c>
      <c r="D13" s="7" t="s">
        <v>264</v>
      </c>
      <c r="E13" s="17" t="s">
        <v>90</v>
      </c>
      <c r="F13" s="17" t="s">
        <v>91</v>
      </c>
      <c r="G13" s="7" t="s">
        <v>175</v>
      </c>
      <c r="H13" s="5">
        <v>20</v>
      </c>
      <c r="I13" s="5">
        <v>18</v>
      </c>
      <c r="J13" s="5">
        <v>0</v>
      </c>
      <c r="K13" s="5">
        <v>0</v>
      </c>
      <c r="L13" s="5">
        <v>0</v>
      </c>
      <c r="M13" s="5">
        <f t="shared" si="0"/>
        <v>38</v>
      </c>
      <c r="N13" s="5" t="s">
        <v>306</v>
      </c>
      <c r="O13" s="5"/>
      <c r="P13" s="5"/>
      <c r="Q13" s="14" t="s">
        <v>109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">
        <v>21</v>
      </c>
      <c r="B14" s="17">
        <v>12</v>
      </c>
      <c r="C14" s="5">
        <v>6</v>
      </c>
      <c r="D14" s="32" t="s">
        <v>234</v>
      </c>
      <c r="E14" s="32" t="s">
        <v>35</v>
      </c>
      <c r="F14" s="32" t="s">
        <v>19</v>
      </c>
      <c r="G14" s="32" t="s">
        <v>140</v>
      </c>
      <c r="H14" s="5">
        <v>4</v>
      </c>
      <c r="I14" s="5">
        <v>16</v>
      </c>
      <c r="J14" s="5">
        <v>0</v>
      </c>
      <c r="K14" s="5">
        <v>9</v>
      </c>
      <c r="L14" s="5">
        <v>7</v>
      </c>
      <c r="M14" s="5">
        <f t="shared" si="0"/>
        <v>36</v>
      </c>
      <c r="N14" s="5" t="s">
        <v>306</v>
      </c>
      <c r="O14" s="5"/>
      <c r="P14" s="5"/>
      <c r="Q14" s="33" t="s">
        <v>108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">
        <v>22</v>
      </c>
      <c r="B15" s="31">
        <v>13</v>
      </c>
      <c r="C15" s="5">
        <v>35</v>
      </c>
      <c r="D15" s="32" t="s">
        <v>242</v>
      </c>
      <c r="E15" s="32" t="s">
        <v>23</v>
      </c>
      <c r="F15" s="32" t="s">
        <v>19</v>
      </c>
      <c r="G15" s="32" t="s">
        <v>243</v>
      </c>
      <c r="H15" s="5">
        <v>20</v>
      </c>
      <c r="I15" s="5">
        <v>2</v>
      </c>
      <c r="J15" s="5">
        <v>3</v>
      </c>
      <c r="K15" s="5">
        <v>5</v>
      </c>
      <c r="L15" s="5">
        <v>0</v>
      </c>
      <c r="M15" s="5">
        <f t="shared" si="0"/>
        <v>30</v>
      </c>
      <c r="N15" s="5"/>
      <c r="O15" s="5"/>
      <c r="P15" s="5"/>
      <c r="Q15" s="33" t="s">
        <v>108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">
        <v>23</v>
      </c>
      <c r="B16" s="17">
        <v>14</v>
      </c>
      <c r="C16" s="5">
        <v>32</v>
      </c>
      <c r="D16" s="32" t="s">
        <v>254</v>
      </c>
      <c r="E16" s="32" t="s">
        <v>26</v>
      </c>
      <c r="F16" s="32" t="s">
        <v>19</v>
      </c>
      <c r="G16" s="32" t="s">
        <v>150</v>
      </c>
      <c r="H16" s="5">
        <v>4</v>
      </c>
      <c r="I16" s="5">
        <v>20</v>
      </c>
      <c r="J16" s="5">
        <v>0</v>
      </c>
      <c r="K16" s="5">
        <v>0</v>
      </c>
      <c r="L16" s="5">
        <v>4</v>
      </c>
      <c r="M16" s="5">
        <f t="shared" si="0"/>
        <v>28</v>
      </c>
      <c r="N16" s="13"/>
      <c r="O16" s="5"/>
      <c r="P16" s="5"/>
      <c r="Q16" s="33" t="s">
        <v>108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5">
        <v>24</v>
      </c>
      <c r="B17" s="17">
        <v>15</v>
      </c>
      <c r="C17" s="5">
        <v>44</v>
      </c>
      <c r="D17" s="32" t="s">
        <v>261</v>
      </c>
      <c r="E17" s="32" t="s">
        <v>32</v>
      </c>
      <c r="F17" s="32" t="s">
        <v>19</v>
      </c>
      <c r="G17" s="32" t="s">
        <v>181</v>
      </c>
      <c r="H17" s="5">
        <v>0</v>
      </c>
      <c r="I17" s="5">
        <v>18</v>
      </c>
      <c r="J17" s="5">
        <v>0</v>
      </c>
      <c r="K17" s="5">
        <v>5</v>
      </c>
      <c r="L17" s="5">
        <v>0</v>
      </c>
      <c r="M17" s="5">
        <f t="shared" si="0"/>
        <v>23</v>
      </c>
      <c r="N17" s="5"/>
      <c r="O17" s="5"/>
      <c r="P17" s="5"/>
      <c r="Q17" s="33" t="s">
        <v>108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>
        <v>25</v>
      </c>
      <c r="B18" s="31">
        <v>16</v>
      </c>
      <c r="C18" s="5">
        <v>51</v>
      </c>
      <c r="D18" s="32" t="s">
        <v>255</v>
      </c>
      <c r="E18" s="32" t="s">
        <v>256</v>
      </c>
      <c r="F18" s="32" t="s">
        <v>257</v>
      </c>
      <c r="G18" s="32" t="s">
        <v>258</v>
      </c>
      <c r="H18" s="5">
        <v>1</v>
      </c>
      <c r="I18" s="5">
        <v>16</v>
      </c>
      <c r="J18" s="5">
        <v>0</v>
      </c>
      <c r="K18" s="5">
        <v>0</v>
      </c>
      <c r="L18" s="5">
        <v>4</v>
      </c>
      <c r="M18" s="5">
        <f t="shared" si="0"/>
        <v>21</v>
      </c>
      <c r="N18" s="12"/>
      <c r="O18" s="5"/>
      <c r="P18" s="5"/>
      <c r="Q18" s="14" t="s">
        <v>109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>
        <v>26</v>
      </c>
      <c r="B19" s="17">
        <v>17</v>
      </c>
      <c r="C19" s="5">
        <v>108</v>
      </c>
      <c r="D19" s="32" t="s">
        <v>244</v>
      </c>
      <c r="E19" s="32" t="s">
        <v>245</v>
      </c>
      <c r="F19" s="32" t="s">
        <v>246</v>
      </c>
      <c r="G19" s="32" t="s">
        <v>247</v>
      </c>
      <c r="H19" s="10">
        <v>4</v>
      </c>
      <c r="I19" s="10">
        <v>13</v>
      </c>
      <c r="J19" s="10">
        <v>0</v>
      </c>
      <c r="K19" s="10">
        <v>0</v>
      </c>
      <c r="L19" s="10">
        <v>4</v>
      </c>
      <c r="M19" s="5">
        <f t="shared" si="0"/>
        <v>21</v>
      </c>
      <c r="N19" s="5"/>
      <c r="O19" s="5"/>
      <c r="P19" s="5"/>
      <c r="Q19" s="33" t="s">
        <v>108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>
        <v>27</v>
      </c>
      <c r="B20" s="17">
        <v>18</v>
      </c>
      <c r="C20" s="5">
        <v>127</v>
      </c>
      <c r="D20" s="7" t="s">
        <v>265</v>
      </c>
      <c r="E20" s="7" t="s">
        <v>266</v>
      </c>
      <c r="F20" s="7" t="s">
        <v>267</v>
      </c>
      <c r="G20" s="7" t="s">
        <v>268</v>
      </c>
      <c r="H20" s="5">
        <v>0</v>
      </c>
      <c r="I20" s="5">
        <v>14</v>
      </c>
      <c r="J20" s="5">
        <v>0</v>
      </c>
      <c r="K20" s="5">
        <v>0</v>
      </c>
      <c r="L20" s="5">
        <v>0</v>
      </c>
      <c r="M20" s="5">
        <f t="shared" si="0"/>
        <v>14</v>
      </c>
      <c r="N20" s="5"/>
      <c r="O20" s="5"/>
      <c r="P20" s="5"/>
      <c r="Q20" s="14" t="s">
        <v>109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>
        <v>28</v>
      </c>
      <c r="B21" s="31">
        <v>19</v>
      </c>
      <c r="C21" s="5">
        <v>75</v>
      </c>
      <c r="D21" s="32" t="s">
        <v>259</v>
      </c>
      <c r="E21" s="32" t="s">
        <v>29</v>
      </c>
      <c r="F21" s="32" t="s">
        <v>19</v>
      </c>
      <c r="G21" s="32" t="s">
        <v>238</v>
      </c>
      <c r="H21" s="5">
        <v>0</v>
      </c>
      <c r="I21" s="11">
        <v>6</v>
      </c>
      <c r="J21" s="5">
        <v>0</v>
      </c>
      <c r="K21" s="5">
        <v>5</v>
      </c>
      <c r="L21" s="37">
        <v>0</v>
      </c>
      <c r="M21" s="5">
        <f t="shared" si="0"/>
        <v>11</v>
      </c>
      <c r="N21" s="37"/>
      <c r="O21" s="37"/>
      <c r="P21" s="37"/>
      <c r="Q21" s="33" t="s">
        <v>108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7">
        <v>20</v>
      </c>
      <c r="C22" s="5">
        <v>59</v>
      </c>
      <c r="D22" s="22" t="s">
        <v>285</v>
      </c>
      <c r="E22" s="17" t="s">
        <v>83</v>
      </c>
      <c r="F22" s="17" t="s">
        <v>104</v>
      </c>
      <c r="G22" s="23" t="s">
        <v>269</v>
      </c>
      <c r="H22" s="5">
        <v>2</v>
      </c>
      <c r="I22" s="5">
        <v>0</v>
      </c>
      <c r="J22" s="5">
        <v>0</v>
      </c>
      <c r="K22" s="20">
        <v>0</v>
      </c>
      <c r="L22" s="38">
        <v>7</v>
      </c>
      <c r="M22" s="5">
        <f t="shared" si="0"/>
        <v>9</v>
      </c>
      <c r="N22" s="38"/>
      <c r="O22" s="38"/>
      <c r="P22" s="38"/>
      <c r="Q22" s="43" t="s">
        <v>108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7">
        <v>21</v>
      </c>
      <c r="C23" s="5">
        <v>105</v>
      </c>
      <c r="D23" s="44" t="s">
        <v>260</v>
      </c>
      <c r="E23" s="32" t="s">
        <v>129</v>
      </c>
      <c r="F23" s="32" t="s">
        <v>19</v>
      </c>
      <c r="G23" s="45" t="s">
        <v>130</v>
      </c>
      <c r="H23" s="5">
        <v>0</v>
      </c>
      <c r="I23" s="5">
        <v>7</v>
      </c>
      <c r="J23" s="5">
        <v>0</v>
      </c>
      <c r="K23" s="20">
        <v>2</v>
      </c>
      <c r="L23" s="38">
        <v>0</v>
      </c>
      <c r="M23" s="5">
        <f t="shared" si="0"/>
        <v>9</v>
      </c>
      <c r="N23" s="38"/>
      <c r="O23" s="38"/>
      <c r="P23" s="38"/>
      <c r="Q23" s="40" t="s">
        <v>109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31">
        <v>22</v>
      </c>
      <c r="C24" s="5">
        <v>119</v>
      </c>
      <c r="D24" s="44" t="s">
        <v>251</v>
      </c>
      <c r="E24" s="32" t="s">
        <v>192</v>
      </c>
      <c r="F24" s="32" t="s">
        <v>19</v>
      </c>
      <c r="G24" s="45" t="s">
        <v>193</v>
      </c>
      <c r="H24" s="5">
        <v>1</v>
      </c>
      <c r="I24" s="5">
        <v>2</v>
      </c>
      <c r="J24" s="5">
        <v>0</v>
      </c>
      <c r="K24" s="20">
        <v>0</v>
      </c>
      <c r="L24" s="38">
        <v>4</v>
      </c>
      <c r="M24" s="5">
        <f t="shared" si="0"/>
        <v>7</v>
      </c>
      <c r="N24" s="38"/>
      <c r="O24" s="38"/>
      <c r="P24" s="38"/>
      <c r="Q24" s="40" t="s">
        <v>109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7">
        <v>23</v>
      </c>
      <c r="C25" s="5">
        <v>85</v>
      </c>
      <c r="D25" s="22" t="s">
        <v>284</v>
      </c>
      <c r="E25" s="17" t="s">
        <v>83</v>
      </c>
      <c r="F25" s="17" t="s">
        <v>104</v>
      </c>
      <c r="G25" s="23" t="s">
        <v>269</v>
      </c>
      <c r="H25" s="5">
        <v>0</v>
      </c>
      <c r="I25" s="5">
        <v>0</v>
      </c>
      <c r="J25" s="5">
        <v>0</v>
      </c>
      <c r="K25" s="20">
        <v>0</v>
      </c>
      <c r="L25" s="38">
        <v>0</v>
      </c>
      <c r="M25" s="5">
        <f t="shared" si="0"/>
        <v>0</v>
      </c>
      <c r="N25" s="38"/>
      <c r="O25" s="38"/>
      <c r="P25" s="38"/>
      <c r="Q25" s="43" t="s">
        <v>108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7">
        <v>24</v>
      </c>
      <c r="C26" s="5"/>
      <c r="D26" s="44" t="s">
        <v>253</v>
      </c>
      <c r="E26" s="32" t="s">
        <v>183</v>
      </c>
      <c r="F26" s="32" t="s">
        <v>184</v>
      </c>
      <c r="G26" s="45" t="s">
        <v>230</v>
      </c>
      <c r="H26" s="5"/>
      <c r="I26" s="5"/>
      <c r="J26" s="5"/>
      <c r="K26" s="20"/>
      <c r="L26" s="38"/>
      <c r="M26" s="5">
        <f t="shared" si="0"/>
        <v>0</v>
      </c>
      <c r="N26" s="38"/>
      <c r="O26" s="38"/>
      <c r="P26" s="38"/>
      <c r="Q26" s="46" t="s">
        <v>110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ortState xmlns:xlrd2="http://schemas.microsoft.com/office/spreadsheetml/2017/richdata2" ref="A8:Z10">
    <sortCondition descending="1" ref="M8:M10"/>
  </sortState>
  <mergeCells count="1">
    <mergeCell ref="A1:O1"/>
  </mergeCells>
  <pageMargins left="0.25" right="0.25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BD8A-BBF9-4683-8CD7-F5E694FF24D6}">
  <dimension ref="A1:B30"/>
  <sheetViews>
    <sheetView topLeftCell="A13" zoomScale="175" zoomScaleNormal="175" workbookViewId="0">
      <selection activeCell="J8" sqref="J8"/>
    </sheetView>
  </sheetViews>
  <sheetFormatPr defaultRowHeight="13.2" x14ac:dyDescent="0.25"/>
  <sheetData>
    <row r="1" spans="1:2" x14ac:dyDescent="0.25">
      <c r="A1" t="s">
        <v>286</v>
      </c>
    </row>
    <row r="2" spans="1:2" x14ac:dyDescent="0.25">
      <c r="B2" t="s">
        <v>33</v>
      </c>
    </row>
    <row r="3" spans="1:2" x14ac:dyDescent="0.25">
      <c r="B3" t="s">
        <v>287</v>
      </c>
    </row>
    <row r="4" spans="1:2" x14ac:dyDescent="0.25">
      <c r="B4" t="s">
        <v>241</v>
      </c>
    </row>
    <row r="5" spans="1:2" x14ac:dyDescent="0.25">
      <c r="B5" t="s">
        <v>289</v>
      </c>
    </row>
    <row r="6" spans="1:2" x14ac:dyDescent="0.25">
      <c r="B6" t="s">
        <v>159</v>
      </c>
    </row>
    <row r="7" spans="1:2" x14ac:dyDescent="0.25">
      <c r="A7" t="s">
        <v>288</v>
      </c>
    </row>
    <row r="8" spans="1:2" x14ac:dyDescent="0.25">
      <c r="B8" t="s">
        <v>123</v>
      </c>
    </row>
    <row r="9" spans="1:2" x14ac:dyDescent="0.25">
      <c r="B9" t="s">
        <v>290</v>
      </c>
    </row>
    <row r="10" spans="1:2" x14ac:dyDescent="0.25">
      <c r="B10" t="s">
        <v>291</v>
      </c>
    </row>
    <row r="11" spans="1:2" x14ac:dyDescent="0.25">
      <c r="B11" t="s">
        <v>181</v>
      </c>
    </row>
    <row r="12" spans="1:2" x14ac:dyDescent="0.25">
      <c r="B12" t="s">
        <v>300</v>
      </c>
    </row>
    <row r="13" spans="1:2" x14ac:dyDescent="0.25">
      <c r="A13" t="s">
        <v>292</v>
      </c>
    </row>
    <row r="14" spans="1:2" x14ac:dyDescent="0.25">
      <c r="B14" t="s">
        <v>230</v>
      </c>
    </row>
    <row r="15" spans="1:2" x14ac:dyDescent="0.25">
      <c r="B15" t="s">
        <v>293</v>
      </c>
    </row>
    <row r="16" spans="1:2" x14ac:dyDescent="0.25">
      <c r="B16" t="s">
        <v>219</v>
      </c>
    </row>
    <row r="17" spans="1:2" x14ac:dyDescent="0.25">
      <c r="B17" t="s">
        <v>294</v>
      </c>
    </row>
    <row r="18" spans="1:2" x14ac:dyDescent="0.25">
      <c r="B18" t="s">
        <v>112</v>
      </c>
    </row>
    <row r="19" spans="1:2" x14ac:dyDescent="0.25">
      <c r="A19" t="s">
        <v>302</v>
      </c>
    </row>
    <row r="20" spans="1:2" x14ac:dyDescent="0.25">
      <c r="B20" t="s">
        <v>295</v>
      </c>
    </row>
    <row r="21" spans="1:2" x14ac:dyDescent="0.25">
      <c r="B21" t="s">
        <v>140</v>
      </c>
    </row>
    <row r="22" spans="1:2" x14ac:dyDescent="0.25">
      <c r="B22" t="s">
        <v>179</v>
      </c>
    </row>
    <row r="23" spans="1:2" x14ac:dyDescent="0.25">
      <c r="B23" t="s">
        <v>296</v>
      </c>
    </row>
    <row r="24" spans="1:2" x14ac:dyDescent="0.25">
      <c r="B24" t="s">
        <v>297</v>
      </c>
    </row>
    <row r="25" spans="1:2" x14ac:dyDescent="0.25">
      <c r="A25" t="s">
        <v>298</v>
      </c>
    </row>
    <row r="26" spans="1:2" x14ac:dyDescent="0.25">
      <c r="B26" t="s">
        <v>125</v>
      </c>
    </row>
    <row r="27" spans="1:2" x14ac:dyDescent="0.25">
      <c r="B27" t="s">
        <v>301</v>
      </c>
    </row>
    <row r="28" spans="1:2" x14ac:dyDescent="0.25">
      <c r="B28" t="s">
        <v>187</v>
      </c>
    </row>
    <row r="29" spans="1:2" x14ac:dyDescent="0.25">
      <c r="B29" t="s">
        <v>120</v>
      </c>
    </row>
    <row r="30" spans="1:2" x14ac:dyDescent="0.25">
      <c r="B30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4.разред</vt:lpstr>
      <vt:lpstr>5.разред</vt:lpstr>
      <vt:lpstr>6. разред</vt:lpstr>
      <vt:lpstr>7.разред</vt:lpstr>
      <vt:lpstr>8.разред</vt:lpstr>
      <vt:lpstr>Комисије</vt:lpstr>
      <vt:lpstr>'4.разред'!Print_Area</vt:lpstr>
      <vt:lpstr>'5.разред'!Print_Area</vt:lpstr>
      <vt:lpstr>'6. разред'!Print_Area</vt:lpstr>
      <vt:lpstr>'7.разред'!Print_Area</vt:lpstr>
      <vt:lpstr>'8.разред'!Print_Area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8</dc:creator>
  <cp:lastModifiedBy>Dušan Simović</cp:lastModifiedBy>
  <cp:lastPrinted>2026-03-08T13:29:36Z</cp:lastPrinted>
  <dcterms:created xsi:type="dcterms:W3CDTF">2008-04-18T09:38:32Z</dcterms:created>
  <dcterms:modified xsi:type="dcterms:W3CDTF">2026-03-16T13:54:57Z</dcterms:modified>
</cp:coreProperties>
</file>